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Отдел статистики\Портал\2024\"/>
    </mc:Choice>
  </mc:AlternateContent>
  <xr:revisionPtr revIDLastSave="0" documentId="13_ncr:1_{2CB6DD1B-A3D0-4872-893B-25D2D1E60DC0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55" r:id="rId11"/>
    <sheet name="12" sheetId="56" r:id="rId12"/>
    <sheet name="13" sheetId="57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'10'!$A$1:$AG$37</definedName>
    <definedName name="_xlnm.Print_Area" localSheetId="13">'14'!$A$1:$I$22</definedName>
    <definedName name="_xlnm.Print_Area" localSheetId="14">'15'!$A$1:$AG$38</definedName>
    <definedName name="_xlnm.Print_Area" localSheetId="15">'16'!$A$1:$AG$38</definedName>
    <definedName name="_xlnm.Print_Area" localSheetId="1">'2'!$A$1:$AG$37</definedName>
    <definedName name="_xlnm.Print_Area" localSheetId="2">'3'!$A$1:$E$19</definedName>
    <definedName name="_xlnm.Print_Area" localSheetId="3">'4'!$A$1:$AG$37</definedName>
    <definedName name="_xlnm.Print_Area" localSheetId="4">'5'!$A$1:$E$21</definedName>
    <definedName name="_xlnm.Print_Area" localSheetId="5">'6'!$A$1:$AG$38</definedName>
    <definedName name="_xlnm.Print_Area" localSheetId="6">'7'!$A$1:$E$19</definedName>
    <definedName name="_xlnm.Print_Area" localSheetId="7">'8'!$A$1:$AG$37</definedName>
    <definedName name="_xlnm.Print_Area" localSheetId="8">'9'!$A$1:$E$21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</workbook>
</file>

<file path=xl/calcChain.xml><?xml version="1.0" encoding="utf-8"?>
<calcChain xmlns="http://schemas.openxmlformats.org/spreadsheetml/2006/main">
  <c r="AG33" i="31" l="1"/>
  <c r="M25" i="34" l="1"/>
  <c r="B17" i="43" l="1"/>
  <c r="C19" i="43" l="1"/>
  <c r="B19" i="43"/>
  <c r="C18" i="43"/>
  <c r="B18" i="43"/>
  <c r="C17" i="43"/>
  <c r="E19" i="43" l="1"/>
  <c r="E17" i="43"/>
  <c r="D17" i="43"/>
  <c r="E18" i="43"/>
  <c r="D18" i="43"/>
  <c r="D19" i="43"/>
</calcChain>
</file>

<file path=xl/sharedStrings.xml><?xml version="1.0" encoding="utf-8"?>
<sst xmlns="http://schemas.openxmlformats.org/spreadsheetml/2006/main" count="2045" uniqueCount="115">
  <si>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</si>
  <si>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</si>
  <si>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</si>
  <si>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</si>
  <si>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</si>
  <si>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</si>
  <si>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</si>
  <si>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</si>
  <si>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</si>
  <si>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</si>
  <si>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</si>
  <si>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</si>
  <si>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</si>
  <si>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</si>
  <si>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</si>
  <si>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</si>
  <si>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</si>
  <si>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</si>
  <si>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</si>
  <si>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 xml:space="preserve">Надання послуг Луганською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</si>
  <si>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 Луганською обласною службою зайнятості </t>
  </si>
  <si>
    <t>Надання послуг Луганською обласною службою зайнятості громадянам</t>
  </si>
  <si>
    <t>Надання послуг Луганською обласною службою зайнятості</t>
  </si>
  <si>
    <t>Інформація про 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</si>
  <si>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</si>
  <si>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</si>
  <si>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</si>
  <si>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</si>
  <si>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</si>
  <si>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</si>
  <si>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</si>
  <si>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</si>
  <si>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</si>
  <si>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</si>
  <si>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</si>
  <si>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</si>
  <si>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</si>
  <si>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</si>
  <si>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</si>
  <si>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</si>
  <si>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</si>
  <si>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</si>
  <si>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</si>
  <si>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</si>
  <si>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</si>
  <si>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</si>
  <si>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</si>
  <si>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</si>
  <si>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</si>
  <si>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</si>
  <si>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Старобільський РЦЗ</t>
  </si>
  <si>
    <t>Троїцький РЦЗ</t>
  </si>
  <si>
    <t>Станично-Луганський 
РЦЗ</t>
  </si>
  <si>
    <t>Луганська область</t>
  </si>
  <si>
    <t xml:space="preserve"> + (-)                            осіб</t>
  </si>
  <si>
    <t xml:space="preserve"> + (-)                      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</si>
  <si>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</si>
  <si>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</si>
  <si>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</si>
  <si>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</si>
  <si>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</si>
  <si>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Отримували послуги на кінець періоду</t>
  </si>
  <si>
    <t>-</t>
  </si>
  <si>
    <t xml:space="preserve">Мешканці міської місцевості </t>
  </si>
  <si>
    <t>Всього отримували послуги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</si>
  <si>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осіб</t>
    </r>
  </si>
  <si>
    <t>Отримали ваучер на навчання, осіб</t>
  </si>
  <si>
    <r>
      <rPr>
        <i/>
        <sz val="11"/>
        <rFont val="Times New Roman"/>
        <family val="1"/>
        <charset val="204"/>
      </rPr>
      <t xml:space="preserve">у т.ч.                                                        </t>
    </r>
    <r>
      <rPr>
        <b/>
        <sz val="11"/>
        <rFont val="Times New Roman"/>
        <family val="1"/>
        <charset val="204"/>
      </rPr>
      <t>зареєстровані у звітному періоді</t>
    </r>
  </si>
  <si>
    <t>Отримали ваучер на навчання</t>
  </si>
  <si>
    <t>Усього</t>
  </si>
  <si>
    <t>з них:</t>
  </si>
  <si>
    <t>жінки</t>
  </si>
  <si>
    <t>чоловіки</t>
  </si>
  <si>
    <t>Всього отримали роботу ( у т.ч. до набуття статусу безробітного)</t>
  </si>
  <si>
    <t xml:space="preserve">Чисельність працевлаштованих безробітних </t>
  </si>
  <si>
    <t>Всього брали участь у громадських та інших роботах тимчасового характеру</t>
  </si>
  <si>
    <r>
      <rPr>
        <i/>
        <sz val="11"/>
        <rFont val="Times New Roman"/>
        <family val="1"/>
        <charset val="204"/>
      </rPr>
      <t>у т. ч.</t>
    </r>
    <r>
      <rPr>
        <b/>
        <sz val="11"/>
        <rFont val="Times New Roman"/>
        <family val="1"/>
        <charset val="204"/>
      </rPr>
      <t xml:space="preserve"> зареєстровані у звітному періоді</t>
    </r>
  </si>
  <si>
    <t xml:space="preserve">Надання послуг Луганською обласною службою зайнятості безробітним з числа учасників бойових дій </t>
  </si>
  <si>
    <t>Надання послуг Луганською обласною службою зайнятості особам,                                                                         що мають додаткові гарантії у сприянні працевлаштуванню</t>
  </si>
  <si>
    <r>
      <t xml:space="preserve">Надання послуг Луганською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внутрішньо переміщеним особам</t>
    </r>
  </si>
  <si>
    <t>у % до гр.1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</si>
  <si>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</si>
  <si>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</si>
  <si>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січень-березень
 2023 р.</t>
  </si>
  <si>
    <t>січень-березень               2024 р.</t>
  </si>
  <si>
    <t>1 квітня       2023 р.</t>
  </si>
  <si>
    <t>1 квітня           2024 р.</t>
  </si>
  <si>
    <t xml:space="preserve">  Надання послуг Луганською обласною службою зайнятості особам, що мають додаткові гарантії у сприянні працевлаштуванню у січні-березні 2023-2024 рр.</t>
  </si>
  <si>
    <t>січень-березень
 2024 р.</t>
  </si>
  <si>
    <t>1 квітня         2023 р.</t>
  </si>
  <si>
    <t xml:space="preserve"> Надання послуг Луганською обласною службою зайнятості                                                                               особам з інвалідністю у січні-березні 2023-2024 рр.</t>
  </si>
  <si>
    <t>1 квітня          2023 р.</t>
  </si>
  <si>
    <t>1 квітня          2024 р.</t>
  </si>
  <si>
    <t>Надання послуг Луганською обласною службою зайнятості безробітним з числа учасників бойових дій                                                                                                                                 у січні-березні 2023-2024 рр.</t>
  </si>
  <si>
    <t>січень-березень                   2023 р.</t>
  </si>
  <si>
    <t xml:space="preserve">   Надання послуг Луганською обласною службою зайнятості внутрішньо переміщеним особам                                                               у січні-березні 2023-2024 рр.</t>
  </si>
  <si>
    <t>1 квітня             2024 р.</t>
  </si>
  <si>
    <t>Надання послуг Луганською обласною службою зайнятості
  молоді  у віці до 35 років у січні-березні 2023-2024 рр.</t>
  </si>
  <si>
    <t>Січень-березень 2024 року</t>
  </si>
  <si>
    <t>Станом на 1 квітня 2024 року</t>
  </si>
  <si>
    <t>Надання послуг Луганською обласною службою зайнятості  жінкам                                                                                                                                                                     у січні-березні 2024 року</t>
  </si>
  <si>
    <t>Надання послуг Луганською обласною службою зайнятості  чоловікам                                                                                                                                                                    у січні-березні 2024 року</t>
  </si>
  <si>
    <t>1 квітня            2023 р.</t>
  </si>
  <si>
    <t>1 квітня              2024 р.</t>
  </si>
  <si>
    <t>1 квітня             2023 р.</t>
  </si>
  <si>
    <t>1 квітня               2024 р.</t>
  </si>
  <si>
    <t>особам з числа мешканців міської місцевості у січні-березні 2023 - 2024 рр.</t>
  </si>
  <si>
    <t>особам з числа мешканців сільської місцевості  у січні-березні 2023 - 2024 рр.</t>
  </si>
  <si>
    <t>+ 1 особа</t>
  </si>
  <si>
    <t xml:space="preserve"> 0</t>
  </si>
  <si>
    <t>0</t>
  </si>
  <si>
    <t>+ 61 особа</t>
  </si>
  <si>
    <t>+ 20 осіб</t>
  </si>
  <si>
    <t>+ 6 осіб</t>
  </si>
  <si>
    <t>+ 56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</si>
</sst>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Mang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25">
    <xf numFmtId="0" fontId="0" fillId="0" borderId="0"/>
    <xf numFmtId="0" fontId="16" fillId="0" borderId="0"/>
    <xf numFmtId="0" fontId="2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6" fillId="0" borderId="0"/>
    <xf numFmtId="0" fontId="19" fillId="0" borderId="0"/>
    <xf numFmtId="0" fontId="16" fillId="0" borderId="0"/>
    <xf numFmtId="0" fontId="30" fillId="0" borderId="0"/>
    <xf numFmtId="0" fontId="1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29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32" borderId="0" applyNumberFormat="0" applyBorder="0" applyAlignment="0" applyProtection="0"/>
    <xf numFmtId="0" fontId="46" fillId="3" borderId="0" applyNumberFormat="0" applyBorder="0" applyAlignment="0" applyProtection="0"/>
    <xf numFmtId="0" fontId="46" fillId="3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3" borderId="0" applyNumberFormat="0" applyBorder="0" applyAlignment="0" applyProtection="0"/>
    <xf numFmtId="0" fontId="46" fillId="2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6" borderId="0" applyNumberFormat="0" applyBorder="0" applyAlignment="0" applyProtection="0"/>
    <xf numFmtId="0" fontId="46" fillId="28" borderId="0" applyNumberFormat="0" applyBorder="0" applyAlignment="0" applyProtection="0"/>
    <xf numFmtId="0" fontId="46" fillId="40" borderId="0" applyNumberFormat="0" applyBorder="0" applyAlignment="0" applyProtection="0"/>
    <xf numFmtId="0" fontId="46" fillId="35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29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8" fillId="2" borderId="17" applyNumberFormat="0" applyAlignment="0" applyProtection="0"/>
    <xf numFmtId="0" fontId="48" fillId="16" borderId="17" applyNumberFormat="0" applyAlignment="0" applyProtection="0"/>
    <xf numFmtId="0" fontId="49" fillId="48" borderId="18" applyNumberFormat="0" applyAlignment="0" applyProtection="0"/>
    <xf numFmtId="0" fontId="49" fillId="49" borderId="18" applyNumberFormat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left" vertical="center"/>
    </xf>
    <xf numFmtId="49" fontId="52" fillId="0" borderId="1" applyFill="0" applyProtection="0">
      <alignment horizontal="center" vertical="center" wrapText="1"/>
    </xf>
    <xf numFmtId="49" fontId="52" fillId="0" borderId="7" applyFill="0" applyProtection="0">
      <alignment horizontal="center" vertical="center" wrapText="1"/>
    </xf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17" applyNumberFormat="0" applyAlignment="0" applyProtection="0"/>
    <xf numFmtId="0" fontId="57" fillId="23" borderId="17" applyNumberFormat="0" applyAlignment="0" applyProtection="0"/>
    <xf numFmtId="0" fontId="58" fillId="0" borderId="22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6" fillId="7" borderId="23" applyNumberFormat="0" applyFont="0" applyAlignment="0" applyProtection="0"/>
    <xf numFmtId="0" fontId="61" fillId="8" borderId="23" applyNumberFormat="0" applyAlignment="0" applyProtection="0"/>
    <xf numFmtId="0" fontId="60" fillId="2" borderId="24" applyNumberFormat="0" applyAlignment="0" applyProtection="0"/>
    <xf numFmtId="0" fontId="60" fillId="16" borderId="24" applyNumberFormat="0" applyAlignment="0" applyProtection="0"/>
    <xf numFmtId="0" fontId="15" fillId="0" borderId="0"/>
    <xf numFmtId="0" fontId="46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4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46" fillId="33" borderId="0" applyNumberFormat="0" applyBorder="0" applyAlignment="0" applyProtection="0"/>
    <xf numFmtId="0" fontId="1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1" fillId="24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32" borderId="0" applyNumberFormat="0" applyBorder="0" applyAlignment="0" applyProtection="0"/>
    <xf numFmtId="0" fontId="1" fillId="24" borderId="0" applyNumberFormat="0" applyBorder="0" applyAlignment="0" applyProtection="0"/>
    <xf numFmtId="0" fontId="4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46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46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46" fillId="5" borderId="0" applyNumberFormat="0" applyBorder="0" applyAlignment="0" applyProtection="0"/>
    <xf numFmtId="0" fontId="1" fillId="24" borderId="0" applyNumberFormat="0" applyBorder="0" applyAlignment="0" applyProtection="0"/>
    <xf numFmtId="0" fontId="46" fillId="32" borderId="0" applyNumberFormat="0" applyBorder="0" applyAlignment="0" applyProtection="0"/>
    <xf numFmtId="0" fontId="4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1" fillId="24" borderId="0" applyNumberFormat="0" applyBorder="0" applyAlignment="0" applyProtection="0"/>
    <xf numFmtId="0" fontId="46" fillId="32" borderId="0" applyNumberFormat="0" applyBorder="0" applyAlignment="0" applyProtection="0"/>
    <xf numFmtId="0" fontId="46" fillId="34" borderId="0" applyNumberFormat="0" applyBorder="0" applyAlignment="0" applyProtection="0"/>
    <xf numFmtId="0" fontId="4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6" fillId="36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46" fillId="34" borderId="0" applyNumberFormat="0" applyBorder="0" applyAlignment="0" applyProtection="0"/>
    <xf numFmtId="0" fontId="4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6" fillId="36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46" fillId="34" borderId="0" applyNumberFormat="0" applyBorder="0" applyAlignment="0" applyProtection="0"/>
    <xf numFmtId="0" fontId="46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316">
    <xf numFmtId="0" fontId="0" fillId="0" borderId="0" xfId="0"/>
    <xf numFmtId="0" fontId="6" fillId="0" borderId="1" xfId="8" applyFont="1" applyBorder="1" applyAlignment="1">
      <alignment vertical="center" wrapText="1"/>
    </xf>
    <xf numFmtId="0" fontId="2" fillId="0" borderId="0" xfId="12"/>
    <xf numFmtId="0" fontId="2" fillId="0" borderId="0" xfId="15" applyFont="1" applyAlignment="1">
      <alignment vertical="center" wrapText="1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0" fontId="12" fillId="0" borderId="0" xfId="15" applyFont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164" fontId="7" fillId="2" borderId="1" xfId="12" applyNumberFormat="1" applyFont="1" applyFill="1" applyBorder="1" applyAlignment="1">
      <alignment horizontal="center" vertical="center" wrapText="1"/>
    </xf>
    <xf numFmtId="164" fontId="7" fillId="0" borderId="1" xfId="12" applyNumberFormat="1" applyFont="1" applyBorder="1" applyAlignment="1">
      <alignment horizontal="center" vertical="center" wrapText="1"/>
    </xf>
    <xf numFmtId="0" fontId="6" fillId="0" borderId="1" xfId="12" applyFont="1" applyBorder="1" applyAlignment="1">
      <alignment horizontal="left" vertical="center" wrapText="1"/>
    </xf>
    <xf numFmtId="0" fontId="6" fillId="0" borderId="1" xfId="15" applyFont="1" applyBorder="1" applyAlignment="1">
      <alignment vertical="center" wrapText="1"/>
    </xf>
    <xf numFmtId="165" fontId="7" fillId="0" borderId="1" xfId="8" applyNumberFormat="1" applyFont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17" fillId="0" borderId="0" xfId="12" applyFont="1"/>
    <xf numFmtId="165" fontId="7" fillId="0" borderId="1" xfId="15" applyNumberFormat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165" fontId="7" fillId="2" borderId="1" xfId="12" applyNumberFormat="1" applyFont="1" applyFill="1" applyBorder="1" applyAlignment="1">
      <alignment horizontal="center" vertical="center"/>
    </xf>
    <xf numFmtId="0" fontId="20" fillId="0" borderId="0" xfId="15" applyFont="1" applyAlignment="1">
      <alignment horizontal="center" vertical="top" wrapText="1"/>
    </xf>
    <xf numFmtId="0" fontId="31" fillId="0" borderId="0" xfId="16" applyFont="1" applyAlignment="1">
      <alignment vertical="top" wrapText="1"/>
    </xf>
    <xf numFmtId="0" fontId="26" fillId="0" borderId="0" xfId="16" applyFont="1"/>
    <xf numFmtId="0" fontId="32" fillId="0" borderId="0" xfId="16" applyFont="1" applyAlignment="1">
      <alignment vertical="top"/>
    </xf>
    <xf numFmtId="0" fontId="33" fillId="0" borderId="0" xfId="16" applyFont="1" applyAlignment="1">
      <alignment horizontal="center" vertical="center" wrapText="1"/>
    </xf>
    <xf numFmtId="0" fontId="33" fillId="0" borderId="0" xfId="16" applyFont="1" applyAlignment="1">
      <alignment vertical="center" wrapText="1"/>
    </xf>
    <xf numFmtId="0" fontId="34" fillId="0" borderId="0" xfId="16" applyFont="1" applyAlignment="1">
      <alignment vertical="center" wrapText="1"/>
    </xf>
    <xf numFmtId="3" fontId="29" fillId="0" borderId="0" xfId="16" applyNumberFormat="1" applyFont="1" applyAlignment="1">
      <alignment vertical="center"/>
    </xf>
    <xf numFmtId="0" fontId="29" fillId="0" borderId="0" xfId="16" applyFont="1" applyAlignment="1">
      <alignment vertical="center"/>
    </xf>
    <xf numFmtId="3" fontId="29" fillId="0" borderId="0" xfId="16" applyNumberFormat="1" applyFont="1" applyAlignment="1">
      <alignment horizontal="center" vertical="center"/>
    </xf>
    <xf numFmtId="3" fontId="28" fillId="0" borderId="0" xfId="16" applyNumberFormat="1" applyFont="1"/>
    <xf numFmtId="0" fontId="28" fillId="0" borderId="0" xfId="16" applyFont="1"/>
    <xf numFmtId="0" fontId="28" fillId="0" borderId="0" xfId="16" applyFont="1" applyAlignment="1">
      <alignment horizontal="center" vertical="top"/>
    </xf>
    <xf numFmtId="0" fontId="32" fillId="0" borderId="0" xfId="16" applyFont="1"/>
    <xf numFmtId="0" fontId="27" fillId="0" borderId="0" xfId="13" applyFont="1"/>
    <xf numFmtId="1" fontId="3" fillId="0" borderId="0" xfId="4" applyNumberFormat="1" applyFont="1" applyAlignment="1" applyProtection="1">
      <alignment horizontal="center" wrapText="1"/>
      <protection locked="0"/>
    </xf>
    <xf numFmtId="1" fontId="3" fillId="0" borderId="0" xfId="4" applyNumberFormat="1" applyFont="1" applyAlignment="1" applyProtection="1">
      <alignment wrapText="1"/>
      <protection locked="0"/>
    </xf>
    <xf numFmtId="1" fontId="24" fillId="0" borderId="0" xfId="4" applyNumberFormat="1" applyFont="1" applyAlignment="1" applyProtection="1">
      <alignment wrapText="1"/>
      <protection locked="0"/>
    </xf>
    <xf numFmtId="1" fontId="9" fillId="0" borderId="0" xfId="4" applyNumberFormat="1" applyFont="1" applyAlignment="1" applyProtection="1">
      <alignment wrapText="1"/>
      <protection locked="0"/>
    </xf>
    <xf numFmtId="1" fontId="2" fillId="0" borderId="0" xfId="4" applyNumberFormat="1" applyFont="1" applyProtection="1">
      <protection locked="0"/>
    </xf>
    <xf numFmtId="1" fontId="2" fillId="2" borderId="0" xfId="4" applyNumberFormat="1" applyFont="1" applyFill="1" applyProtection="1">
      <protection locked="0"/>
    </xf>
    <xf numFmtId="1" fontId="12" fillId="0" borderId="0" xfId="4" applyNumberFormat="1" applyFont="1" applyProtection="1">
      <protection locked="0"/>
    </xf>
    <xf numFmtId="1" fontId="11" fillId="0" borderId="2" xfId="4" applyNumberFormat="1" applyFont="1" applyBorder="1" applyAlignment="1" applyProtection="1">
      <alignment horizontal="center" vertical="center"/>
      <protection locked="0"/>
    </xf>
    <xf numFmtId="1" fontId="35" fillId="0" borderId="2" xfId="4" applyNumberFormat="1" applyFont="1" applyBorder="1" applyAlignment="1" applyProtection="1">
      <alignment horizontal="center" vertical="center"/>
      <protection locked="0"/>
    </xf>
    <xf numFmtId="1" fontId="36" fillId="0" borderId="1" xfId="4" applyNumberFormat="1" applyFont="1" applyBorder="1" applyAlignment="1">
      <alignment horizontal="center"/>
    </xf>
    <xf numFmtId="1" fontId="36" fillId="0" borderId="0" xfId="4" applyNumberFormat="1" applyFont="1" applyProtection="1">
      <protection locked="0"/>
    </xf>
    <xf numFmtId="0" fontId="13" fillId="0" borderId="1" xfId="4" applyFont="1" applyBorder="1" applyAlignment="1">
      <alignment horizontal="center" vertical="center" wrapText="1" shrinkToFit="1"/>
    </xf>
    <xf numFmtId="3" fontId="13" fillId="0" borderId="1" xfId="4" applyNumberFormat="1" applyFont="1" applyBorder="1" applyAlignment="1">
      <alignment horizontal="center" vertical="center" wrapText="1" shrinkToFit="1"/>
    </xf>
    <xf numFmtId="165" fontId="13" fillId="0" borderId="1" xfId="4" applyNumberFormat="1" applyFont="1" applyBorder="1" applyAlignment="1">
      <alignment horizontal="center" vertical="center" wrapText="1" shrinkToFit="1"/>
    </xf>
    <xf numFmtId="3" fontId="13" fillId="0" borderId="1" xfId="4" applyNumberFormat="1" applyFont="1" applyBorder="1" applyAlignment="1">
      <alignment horizontal="center" vertical="center"/>
    </xf>
    <xf numFmtId="1" fontId="11" fillId="0" borderId="0" xfId="4" applyNumberFormat="1" applyFont="1" applyAlignment="1" applyProtection="1">
      <alignment vertical="center"/>
      <protection locked="0"/>
    </xf>
    <xf numFmtId="3" fontId="18" fillId="0" borderId="1" xfId="17" applyNumberFormat="1" applyFont="1" applyBorder="1" applyAlignment="1">
      <alignment horizontal="center" vertical="center"/>
    </xf>
    <xf numFmtId="3" fontId="18" fillId="0" borderId="1" xfId="4" applyNumberFormat="1" applyFont="1" applyBorder="1" applyAlignment="1" applyProtection="1">
      <alignment horizontal="center" vertical="center"/>
      <protection locked="0"/>
    </xf>
    <xf numFmtId="3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1" fontId="5" fillId="0" borderId="0" xfId="4" applyNumberFormat="1" applyFont="1" applyAlignment="1" applyProtection="1">
      <alignment vertical="center"/>
      <protection locked="0"/>
    </xf>
    <xf numFmtId="1" fontId="5" fillId="0" borderId="0" xfId="4" applyNumberFormat="1" applyFont="1" applyAlignment="1" applyProtection="1">
      <alignment horizontal="right"/>
      <protection locked="0"/>
    </xf>
    <xf numFmtId="1" fontId="5" fillId="2" borderId="0" xfId="4" applyNumberFormat="1" applyFont="1" applyFill="1" applyAlignment="1" applyProtection="1">
      <alignment vertical="center"/>
      <protection locked="0"/>
    </xf>
    <xf numFmtId="1" fontId="5" fillId="2" borderId="0" xfId="4" applyNumberFormat="1" applyFont="1" applyFill="1" applyAlignment="1" applyProtection="1">
      <alignment horizontal="right"/>
      <protection locked="0"/>
    </xf>
    <xf numFmtId="1" fontId="5" fillId="0" borderId="0" xfId="4" applyNumberFormat="1" applyFont="1" applyAlignment="1" applyProtection="1">
      <alignment horizontal="left" wrapText="1" shrinkToFit="1"/>
      <protection locked="0"/>
    </xf>
    <xf numFmtId="1" fontId="24" fillId="0" borderId="0" xfId="4" applyNumberFormat="1" applyFont="1" applyAlignment="1" applyProtection="1">
      <alignment horizontal="right"/>
      <protection locked="0"/>
    </xf>
    <xf numFmtId="1" fontId="39" fillId="0" borderId="0" xfId="14" applyNumberFormat="1" applyFont="1" applyProtection="1">
      <protection locked="0"/>
    </xf>
    <xf numFmtId="1" fontId="3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Protection="1">
      <protection locked="0"/>
    </xf>
    <xf numFmtId="1" fontId="6" fillId="0" borderId="0" xfId="14" applyNumberFormat="1" applyFont="1" applyAlignment="1" applyProtection="1">
      <alignment horizontal="center" vertical="center" wrapText="1"/>
      <protection locked="0"/>
    </xf>
    <xf numFmtId="1" fontId="2" fillId="2" borderId="0" xfId="14" applyNumberFormat="1" applyFont="1" applyFill="1" applyAlignment="1">
      <alignment horizontal="center" vertical="center" wrapText="1"/>
    </xf>
    <xf numFmtId="1" fontId="2" fillId="0" borderId="0" xfId="14" applyNumberFormat="1" applyFont="1" applyAlignment="1">
      <alignment horizontal="center" vertical="center" wrapText="1"/>
    </xf>
    <xf numFmtId="1" fontId="38" fillId="0" borderId="0" xfId="14" applyNumberFormat="1" applyFont="1" applyProtection="1">
      <protection locked="0"/>
    </xf>
    <xf numFmtId="1" fontId="38" fillId="2" borderId="0" xfId="14" applyNumberFormat="1" applyFont="1" applyFill="1" applyAlignment="1">
      <alignment horizontal="center"/>
    </xf>
    <xf numFmtId="1" fontId="38" fillId="0" borderId="0" xfId="14" applyNumberFormat="1" applyFont="1" applyAlignment="1">
      <alignment horizontal="center"/>
    </xf>
    <xf numFmtId="164" fontId="12" fillId="2" borderId="0" xfId="14" applyNumberFormat="1" applyFont="1" applyFill="1" applyAlignment="1">
      <alignment horizontal="center" vertical="center"/>
    </xf>
    <xf numFmtId="164" fontId="12" fillId="0" borderId="0" xfId="14" applyNumberFormat="1" applyFont="1" applyAlignment="1">
      <alignment horizontal="center" vertical="center"/>
    </xf>
    <xf numFmtId="1" fontId="5" fillId="0" borderId="0" xfId="14" applyNumberFormat="1" applyFont="1" applyAlignment="1" applyProtection="1">
      <alignment horizontal="right"/>
      <protection locked="0"/>
    </xf>
    <xf numFmtId="1" fontId="5" fillId="0" borderId="0" xfId="14" applyNumberFormat="1" applyFont="1" applyAlignment="1" applyProtection="1">
      <alignment horizontal="left" wrapText="1" shrinkToFit="1"/>
      <protection locked="0"/>
    </xf>
    <xf numFmtId="1" fontId="12" fillId="0" borderId="0" xfId="14" applyNumberFormat="1" applyFont="1" applyAlignment="1" applyProtection="1">
      <alignment horizontal="right"/>
      <protection locked="0"/>
    </xf>
    <xf numFmtId="1" fontId="2" fillId="2" borderId="0" xfId="14" applyNumberFormat="1" applyFont="1" applyFill="1" applyAlignment="1" applyProtection="1">
      <alignment horizontal="center" vertical="center"/>
      <protection locked="0"/>
    </xf>
    <xf numFmtId="1" fontId="2" fillId="0" borderId="0" xfId="14" applyNumberFormat="1" applyFont="1" applyAlignment="1" applyProtection="1">
      <alignment horizontal="center" vertical="center"/>
      <protection locked="0"/>
    </xf>
    <xf numFmtId="164" fontId="9" fillId="2" borderId="0" xfId="14" applyNumberFormat="1" applyFont="1" applyFill="1" applyAlignment="1">
      <alignment horizontal="center" vertical="center"/>
    </xf>
    <xf numFmtId="164" fontId="9" fillId="0" borderId="0" xfId="14" applyNumberFormat="1" applyFont="1" applyAlignment="1">
      <alignment horizontal="center" vertical="center"/>
    </xf>
    <xf numFmtId="1" fontId="3" fillId="0" borderId="0" xfId="14" applyNumberFormat="1" applyFont="1" applyAlignment="1" applyProtection="1">
      <alignment vertical="center"/>
      <protection locked="0"/>
    </xf>
    <xf numFmtId="0" fontId="40" fillId="0" borderId="0" xfId="16" applyFont="1"/>
    <xf numFmtId="1" fontId="6" fillId="0" borderId="3" xfId="4" applyNumberFormat="1" applyFont="1" applyBorder="1" applyAlignment="1" applyProtection="1">
      <alignment horizontal="center" vertical="center" wrapText="1"/>
      <protection locked="0"/>
    </xf>
    <xf numFmtId="1" fontId="6" fillId="0" borderId="0" xfId="4" applyNumberFormat="1" applyFont="1" applyAlignment="1" applyProtection="1">
      <alignment vertical="center" wrapText="1"/>
      <protection locked="0"/>
    </xf>
    <xf numFmtId="1" fontId="6" fillId="0" borderId="0" xfId="4" applyNumberFormat="1" applyFont="1" applyAlignment="1" applyProtection="1">
      <alignment horizontal="center" vertical="center" wrapText="1"/>
      <protection locked="0"/>
    </xf>
    <xf numFmtId="1" fontId="12" fillId="0" borderId="0" xfId="14" applyNumberFormat="1" applyFont="1" applyAlignment="1" applyProtection="1">
      <alignment horizontal="right" vertical="top"/>
      <protection locked="0"/>
    </xf>
    <xf numFmtId="0" fontId="18" fillId="0" borderId="1" xfId="17" applyFont="1" applyBorder="1" applyAlignment="1">
      <alignment horizontal="left"/>
    </xf>
    <xf numFmtId="0" fontId="18" fillId="0" borderId="1" xfId="11" applyFont="1" applyBorder="1" applyAlignment="1">
      <alignment horizontal="left" wrapText="1"/>
    </xf>
    <xf numFmtId="0" fontId="18" fillId="2" borderId="1" xfId="11" applyFont="1" applyFill="1" applyBorder="1" applyAlignment="1">
      <alignment horizontal="left"/>
    </xf>
    <xf numFmtId="1" fontId="18" fillId="0" borderId="1" xfId="4" applyNumberFormat="1" applyFont="1" applyBorder="1" applyAlignment="1" applyProtection="1">
      <alignment horizontal="left" wrapText="1" shrinkToFit="1"/>
      <protection locked="0"/>
    </xf>
    <xf numFmtId="1" fontId="18" fillId="0" borderId="1" xfId="4" applyNumberFormat="1" applyFont="1" applyBorder="1" applyAlignment="1" applyProtection="1">
      <alignment horizontal="left"/>
      <protection locked="0"/>
    </xf>
    <xf numFmtId="1" fontId="6" fillId="0" borderId="1" xfId="12" applyNumberFormat="1" applyFont="1" applyBorder="1" applyAlignment="1">
      <alignment horizontal="center" vertical="center" wrapText="1"/>
    </xf>
    <xf numFmtId="1" fontId="6" fillId="0" borderId="1" xfId="8" applyNumberFormat="1" applyFont="1" applyBorder="1" applyAlignment="1">
      <alignment horizontal="center" vertical="center" wrapText="1"/>
    </xf>
    <xf numFmtId="3" fontId="7" fillId="0" borderId="1" xfId="12" applyNumberFormat="1" applyFont="1" applyBorder="1" applyAlignment="1">
      <alignment horizontal="center" vertical="center" wrapText="1"/>
    </xf>
    <xf numFmtId="1" fontId="7" fillId="0" borderId="1" xfId="8" applyNumberFormat="1" applyFont="1" applyBorder="1" applyAlignment="1">
      <alignment horizontal="center" vertical="center"/>
    </xf>
    <xf numFmtId="3" fontId="7" fillId="0" borderId="1" xfId="9" applyNumberFormat="1" applyFont="1" applyBorder="1" applyAlignment="1">
      <alignment horizontal="center" vertical="center"/>
    </xf>
    <xf numFmtId="3" fontId="7" fillId="0" borderId="1" xfId="8" applyNumberFormat="1" applyFont="1" applyBorder="1" applyAlignment="1">
      <alignment horizontal="center" vertical="center"/>
    </xf>
    <xf numFmtId="1" fontId="6" fillId="0" borderId="1" xfId="15" applyNumberFormat="1" applyFont="1" applyBorder="1" applyAlignment="1">
      <alignment horizontal="center" vertical="center" wrapText="1"/>
    </xf>
    <xf numFmtId="1" fontId="6" fillId="0" borderId="4" xfId="12" applyNumberFormat="1" applyFont="1" applyBorder="1" applyAlignment="1">
      <alignment horizontal="center" vertical="center" wrapText="1"/>
    </xf>
    <xf numFmtId="1" fontId="6" fillId="0" borderId="4" xfId="15" applyNumberFormat="1" applyFont="1" applyBorder="1" applyAlignment="1">
      <alignment horizontal="center" vertical="center" wrapText="1"/>
    </xf>
    <xf numFmtId="1" fontId="6" fillId="0" borderId="4" xfId="12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 wrapText="1" shrinkToFit="1"/>
    </xf>
    <xf numFmtId="164" fontId="18" fillId="0" borderId="1" xfId="4" applyNumberFormat="1" applyFont="1" applyBorder="1" applyAlignment="1">
      <alignment horizontal="center" vertical="center" wrapText="1" shrinkToFit="1"/>
    </xf>
    <xf numFmtId="164" fontId="13" fillId="0" borderId="1" xfId="4" applyNumberFormat="1" applyFont="1" applyBorder="1" applyAlignment="1">
      <alignment horizontal="center" vertical="center"/>
    </xf>
    <xf numFmtId="165" fontId="18" fillId="0" borderId="1" xfId="4" applyNumberFormat="1" applyFont="1" applyBorder="1" applyAlignment="1">
      <alignment horizontal="center" vertical="center" wrapText="1" shrinkToFit="1"/>
    </xf>
    <xf numFmtId="165" fontId="13" fillId="0" borderId="1" xfId="4" applyNumberFormat="1" applyFont="1" applyBorder="1" applyAlignment="1" applyProtection="1">
      <alignment horizontal="center" vertical="center"/>
      <protection locked="0"/>
    </xf>
    <xf numFmtId="165" fontId="18" fillId="0" borderId="1" xfId="4" applyNumberFormat="1" applyFont="1" applyBorder="1" applyAlignment="1" applyProtection="1">
      <alignment horizontal="center" vertical="center"/>
      <protection locked="0"/>
    </xf>
    <xf numFmtId="3" fontId="18" fillId="0" borderId="1" xfId="4" applyNumberFormat="1" applyFont="1" applyBorder="1" applyAlignment="1">
      <alignment horizontal="center" vertical="center" wrapText="1" shrinkToFit="1"/>
    </xf>
    <xf numFmtId="1" fontId="6" fillId="2" borderId="1" xfId="12" applyNumberFormat="1" applyFont="1" applyFill="1" applyBorder="1" applyAlignment="1">
      <alignment horizontal="center" vertical="center" wrapText="1"/>
    </xf>
    <xf numFmtId="1" fontId="6" fillId="0" borderId="1" xfId="9" applyNumberFormat="1" applyFont="1" applyBorder="1" applyAlignment="1">
      <alignment horizontal="center" vertical="center" wrapText="1"/>
    </xf>
    <xf numFmtId="3" fontId="6" fillId="0" borderId="1" xfId="12" applyNumberFormat="1" applyFont="1" applyBorder="1" applyAlignment="1">
      <alignment horizontal="center" vertical="center" wrapText="1"/>
    </xf>
    <xf numFmtId="3" fontId="6" fillId="0" borderId="1" xfId="9" applyNumberFormat="1" applyFont="1" applyBorder="1" applyAlignment="1">
      <alignment horizontal="center" vertical="center" wrapText="1"/>
    </xf>
    <xf numFmtId="1" fontId="11" fillId="0" borderId="1" xfId="4" applyNumberFormat="1" applyFont="1" applyBorder="1" applyAlignment="1" applyProtection="1">
      <alignment horizontal="center" vertical="center"/>
      <protection locked="0"/>
    </xf>
    <xf numFmtId="165" fontId="7" fillId="0" borderId="1" xfId="8" applyNumberFormat="1" applyFont="1" applyBorder="1" applyAlignment="1">
      <alignment horizontal="center" vertical="center" wrapText="1"/>
    </xf>
    <xf numFmtId="0" fontId="43" fillId="0" borderId="0" xfId="12" applyFont="1"/>
    <xf numFmtId="1" fontId="24" fillId="0" borderId="0" xfId="4" applyNumberFormat="1" applyFont="1" applyAlignment="1" applyProtection="1">
      <alignment horizontal="center"/>
      <protection locked="0"/>
    </xf>
    <xf numFmtId="1" fontId="12" fillId="0" borderId="0" xfId="4" applyNumberFormat="1" applyFont="1" applyAlignment="1" applyProtection="1">
      <alignment horizontal="left"/>
      <protection locked="0"/>
    </xf>
    <xf numFmtId="3" fontId="18" fillId="0" borderId="6" xfId="17" applyNumberFormat="1" applyFont="1" applyBorder="1" applyAlignment="1">
      <alignment horizontal="center" vertical="center"/>
    </xf>
    <xf numFmtId="1" fontId="36" fillId="0" borderId="5" xfId="4" applyNumberFormat="1" applyFont="1" applyBorder="1" applyAlignment="1">
      <alignment horizontal="center"/>
    </xf>
    <xf numFmtId="0" fontId="44" fillId="0" borderId="7" xfId="0" applyFont="1" applyBorder="1" applyAlignment="1">
      <alignment horizontal="center" vertical="center" wrapText="1"/>
    </xf>
    <xf numFmtId="3" fontId="13" fillId="0" borderId="7" xfId="4" applyNumberFormat="1" applyFont="1" applyBorder="1" applyAlignment="1">
      <alignment horizontal="center" vertical="center" wrapText="1" shrinkToFit="1"/>
    </xf>
    <xf numFmtId="164" fontId="13" fillId="0" borderId="7" xfId="4" applyNumberFormat="1" applyFont="1" applyBorder="1" applyAlignment="1">
      <alignment horizontal="center" vertical="center" wrapText="1" shrinkToFit="1"/>
    </xf>
    <xf numFmtId="0" fontId="45" fillId="0" borderId="7" xfId="0" applyFont="1" applyBorder="1" applyAlignment="1">
      <alignment horizontal="center" vertical="center" wrapText="1"/>
    </xf>
    <xf numFmtId="3" fontId="18" fillId="0" borderId="7" xfId="4" applyNumberFormat="1" applyFont="1" applyBorder="1" applyAlignment="1" applyProtection="1">
      <alignment horizontal="center" vertical="center"/>
      <protection locked="0"/>
    </xf>
    <xf numFmtId="164" fontId="18" fillId="0" borderId="7" xfId="4" applyNumberFormat="1" applyFont="1" applyBorder="1" applyAlignment="1">
      <alignment horizontal="center" vertical="center" wrapText="1" shrinkToFit="1"/>
    </xf>
    <xf numFmtId="3" fontId="18" fillId="0" borderId="7" xfId="4" applyNumberFormat="1" applyFont="1" applyBorder="1" applyAlignment="1">
      <alignment horizontal="center" vertical="center"/>
    </xf>
    <xf numFmtId="3" fontId="18" fillId="0" borderId="1" xfId="3" applyNumberFormat="1" applyFont="1" applyBorder="1" applyAlignment="1" applyProtection="1">
      <alignment horizontal="center" vertical="center"/>
      <protection locked="0"/>
    </xf>
    <xf numFmtId="0" fontId="44" fillId="50" borderId="7" xfId="0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 shrinkToFit="1"/>
    </xf>
    <xf numFmtId="164" fontId="13" fillId="0" borderId="0" xfId="4" applyNumberFormat="1" applyFont="1" applyAlignment="1">
      <alignment horizontal="center" vertical="center" wrapText="1" shrinkToFit="1"/>
    </xf>
    <xf numFmtId="164" fontId="18" fillId="0" borderId="25" xfId="4" applyNumberFormat="1" applyFont="1" applyBorder="1" applyAlignment="1">
      <alignment horizontal="center" vertical="center" wrapText="1" shrinkToFit="1"/>
    </xf>
    <xf numFmtId="1" fontId="7" fillId="0" borderId="1" xfId="8" applyNumberFormat="1" applyFont="1" applyBorder="1" applyAlignment="1">
      <alignment horizontal="center" vertical="center" wrapText="1"/>
    </xf>
    <xf numFmtId="3" fontId="18" fillId="0" borderId="7" xfId="4" applyNumberFormat="1" applyFont="1" applyBorder="1" applyAlignment="1">
      <alignment horizontal="center" vertical="center" wrapText="1" shrinkToFit="1"/>
    </xf>
    <xf numFmtId="1" fontId="35" fillId="0" borderId="1" xfId="4" applyNumberFormat="1" applyFont="1" applyBorder="1" applyAlignment="1" applyProtection="1">
      <alignment horizontal="center" vertical="center"/>
      <protection locked="0"/>
    </xf>
    <xf numFmtId="3" fontId="13" fillId="0" borderId="5" xfId="4" applyNumberFormat="1" applyFont="1" applyBorder="1" applyAlignment="1">
      <alignment horizontal="center" vertical="center" wrapText="1" shrinkToFit="1"/>
    </xf>
    <xf numFmtId="164" fontId="13" fillId="0" borderId="5" xfId="4" applyNumberFormat="1" applyFont="1" applyBorder="1" applyAlignment="1">
      <alignment horizontal="center" vertical="center" wrapText="1" shrinkToFit="1"/>
    </xf>
    <xf numFmtId="164" fontId="18" fillId="0" borderId="5" xfId="4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8" fillId="0" borderId="6" xfId="17" applyFont="1" applyBorder="1" applyAlignment="1">
      <alignment horizontal="center" vertical="center"/>
    </xf>
    <xf numFmtId="0" fontId="18" fillId="2" borderId="6" xfId="11" applyFont="1" applyFill="1" applyBorder="1" applyAlignment="1">
      <alignment horizontal="center" vertical="center"/>
    </xf>
    <xf numFmtId="0" fontId="18" fillId="0" borderId="6" xfId="11" applyFont="1" applyBorder="1" applyAlignment="1">
      <alignment horizontal="center" vertical="center" wrapText="1"/>
    </xf>
    <xf numFmtId="1" fontId="18" fillId="0" borderId="6" xfId="4" applyNumberFormat="1" applyFont="1" applyBorder="1" applyAlignment="1" applyProtection="1">
      <alignment horizontal="center" vertical="center" wrapText="1" shrinkToFit="1"/>
      <protection locked="0"/>
    </xf>
    <xf numFmtId="1" fontId="18" fillId="0" borderId="6" xfId="4" applyNumberFormat="1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8" fillId="0" borderId="1" xfId="17" applyFont="1" applyBorder="1" applyAlignment="1">
      <alignment horizontal="center" vertical="center"/>
    </xf>
    <xf numFmtId="0" fontId="18" fillId="2" borderId="1" xfId="11" applyFont="1" applyFill="1" applyBorder="1" applyAlignment="1">
      <alignment horizontal="center" vertical="center"/>
    </xf>
    <xf numFmtId="0" fontId="18" fillId="0" borderId="1" xfId="11" applyFont="1" applyBorder="1" applyAlignment="1">
      <alignment horizontal="center" vertical="center" wrapText="1"/>
    </xf>
    <xf numFmtId="1" fontId="18" fillId="0" borderId="1" xfId="4" applyNumberFormat="1" applyFont="1" applyBorder="1" applyAlignment="1" applyProtection="1">
      <alignment horizontal="center" vertical="center" wrapText="1" shrinkToFit="1"/>
      <protection locked="0"/>
    </xf>
    <xf numFmtId="1" fontId="18" fillId="0" borderId="1" xfId="4" applyNumberFormat="1" applyFont="1" applyBorder="1" applyAlignment="1" applyProtection="1">
      <alignment horizontal="center" vertical="center"/>
      <protection locked="0"/>
    </xf>
    <xf numFmtId="3" fontId="13" fillId="0" borderId="5" xfId="3" applyNumberFormat="1" applyFont="1" applyBorder="1" applyAlignment="1">
      <alignment horizontal="center" vertical="center" wrapText="1"/>
    </xf>
    <xf numFmtId="3" fontId="13" fillId="0" borderId="5" xfId="3" applyNumberFormat="1" applyFont="1" applyBorder="1" applyAlignment="1" applyProtection="1">
      <alignment horizontal="center" vertical="center"/>
      <protection locked="0"/>
    </xf>
    <xf numFmtId="3" fontId="18" fillId="0" borderId="5" xfId="3" applyNumberFormat="1" applyFont="1" applyBorder="1" applyAlignment="1">
      <alignment horizontal="center" vertical="center" wrapText="1"/>
    </xf>
    <xf numFmtId="3" fontId="18" fillId="0" borderId="5" xfId="3" applyNumberFormat="1" applyFont="1" applyBorder="1" applyAlignment="1" applyProtection="1">
      <alignment horizontal="center" vertical="center"/>
      <protection locked="0"/>
    </xf>
    <xf numFmtId="3" fontId="45" fillId="0" borderId="1" xfId="3" applyNumberFormat="1" applyFont="1" applyBorder="1" applyAlignment="1">
      <alignment horizontal="center" vertical="center"/>
    </xf>
    <xf numFmtId="1" fontId="13" fillId="0" borderId="1" xfId="5" applyNumberFormat="1" applyFont="1" applyBorder="1" applyAlignment="1" applyProtection="1">
      <alignment horizontal="center" vertical="center"/>
      <protection locked="0"/>
    </xf>
    <xf numFmtId="1" fontId="18" fillId="0" borderId="1" xfId="5" applyNumberFormat="1" applyFont="1" applyBorder="1" applyAlignment="1" applyProtection="1">
      <alignment horizontal="center" vertical="center"/>
      <protection locked="0"/>
    </xf>
    <xf numFmtId="49" fontId="4" fillId="0" borderId="5" xfId="12" applyNumberFormat="1" applyFont="1" applyBorder="1" applyAlignment="1">
      <alignment horizontal="center" vertical="center" wrapText="1"/>
    </xf>
    <xf numFmtId="49" fontId="4" fillId="0" borderId="1" xfId="12" applyNumberFormat="1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horizontal="center" vertical="center" wrapText="1"/>
    </xf>
    <xf numFmtId="3" fontId="4" fillId="0" borderId="1" xfId="12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 wrapText="1"/>
    </xf>
    <xf numFmtId="1" fontId="4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vertical="center" wrapText="1"/>
    </xf>
    <xf numFmtId="1" fontId="2" fillId="0" borderId="0" xfId="324" applyNumberFormat="1" applyFont="1" applyProtection="1">
      <protection locked="0"/>
    </xf>
    <xf numFmtId="1" fontId="6" fillId="0" borderId="0" xfId="324" applyNumberFormat="1" applyFont="1" applyAlignment="1" applyProtection="1">
      <alignment vertical="center" wrapText="1"/>
      <protection locked="0"/>
    </xf>
    <xf numFmtId="1" fontId="12" fillId="0" borderId="0" xfId="324" applyNumberFormat="1" applyFont="1" applyAlignment="1" applyProtection="1">
      <alignment horizontal="right"/>
      <protection locked="0"/>
    </xf>
    <xf numFmtId="1" fontId="38" fillId="0" borderId="0" xfId="324" applyNumberFormat="1" applyFont="1" applyProtection="1">
      <protection locked="0"/>
    </xf>
    <xf numFmtId="1" fontId="36" fillId="0" borderId="1" xfId="324" applyNumberFormat="1" applyFont="1" applyBorder="1" applyAlignment="1">
      <alignment horizontal="center"/>
    </xf>
    <xf numFmtId="1" fontId="36" fillId="0" borderId="1" xfId="324" applyNumberFormat="1" applyFont="1" applyBorder="1" applyAlignment="1" applyProtection="1">
      <alignment horizontal="center"/>
      <protection locked="0"/>
    </xf>
    <xf numFmtId="1" fontId="36" fillId="0" borderId="0" xfId="324" applyNumberFormat="1" applyFont="1" applyProtection="1">
      <protection locked="0"/>
    </xf>
    <xf numFmtId="0" fontId="13" fillId="0" borderId="1" xfId="324" applyFont="1" applyBorder="1" applyAlignment="1">
      <alignment horizontal="center" vertical="center" wrapText="1" shrinkToFit="1"/>
    </xf>
    <xf numFmtId="1" fontId="13" fillId="0" borderId="1" xfId="324" applyNumberFormat="1" applyFont="1" applyBorder="1" applyAlignment="1" applyProtection="1">
      <alignment horizontal="center" vertical="center"/>
      <protection locked="0"/>
    </xf>
    <xf numFmtId="1" fontId="11" fillId="0" borderId="0" xfId="324" applyNumberFormat="1" applyFont="1" applyAlignment="1" applyProtection="1">
      <alignment vertical="center"/>
      <protection locked="0"/>
    </xf>
    <xf numFmtId="1" fontId="18" fillId="0" borderId="1" xfId="324" applyNumberFormat="1" applyFont="1" applyBorder="1" applyAlignment="1" applyProtection="1">
      <alignment horizontal="center" vertical="center"/>
      <protection locked="0"/>
    </xf>
    <xf numFmtId="1" fontId="5" fillId="0" borderId="0" xfId="324" applyNumberFormat="1" applyFont="1" applyAlignment="1" applyProtection="1">
      <alignment horizontal="right"/>
      <protection locked="0"/>
    </xf>
    <xf numFmtId="1" fontId="18" fillId="0" borderId="1" xfId="324" applyNumberFormat="1" applyFont="1" applyBorder="1" applyAlignment="1" applyProtection="1">
      <alignment horizontal="left" wrapText="1" shrinkToFit="1"/>
      <protection locked="0"/>
    </xf>
    <xf numFmtId="1" fontId="18" fillId="0" borderId="1" xfId="324" applyNumberFormat="1" applyFont="1" applyBorder="1" applyAlignment="1" applyProtection="1">
      <alignment horizontal="left"/>
      <protection locked="0"/>
    </xf>
    <xf numFmtId="1" fontId="5" fillId="0" borderId="0" xfId="324" applyNumberFormat="1" applyFont="1" applyAlignment="1" applyProtection="1">
      <alignment horizontal="left" wrapText="1" shrinkToFit="1"/>
      <protection locked="0"/>
    </xf>
    <xf numFmtId="1" fontId="2" fillId="0" borderId="0" xfId="5" applyNumberFormat="1" applyFont="1" applyProtection="1">
      <protection locked="0"/>
    </xf>
    <xf numFmtId="1" fontId="6" fillId="0" borderId="0" xfId="5" applyNumberFormat="1" applyFont="1" applyAlignment="1" applyProtection="1">
      <alignment vertical="center" wrapText="1"/>
      <protection locked="0"/>
    </xf>
    <xf numFmtId="1" fontId="38" fillId="0" borderId="0" xfId="5" applyNumberFormat="1" applyFont="1" applyProtection="1">
      <protection locked="0"/>
    </xf>
    <xf numFmtId="1" fontId="36" fillId="0" borderId="1" xfId="5" applyNumberFormat="1" applyFont="1" applyBorder="1" applyAlignment="1">
      <alignment horizontal="center"/>
    </xf>
    <xf numFmtId="1" fontId="36" fillId="0" borderId="1" xfId="5" applyNumberFormat="1" applyFont="1" applyBorder="1" applyAlignment="1" applyProtection="1">
      <alignment horizontal="center"/>
      <protection locked="0"/>
    </xf>
    <xf numFmtId="1" fontId="36" fillId="0" borderId="0" xfId="5" applyNumberFormat="1" applyFont="1" applyProtection="1">
      <protection locked="0"/>
    </xf>
    <xf numFmtId="0" fontId="13" fillId="0" borderId="1" xfId="5" applyFont="1" applyBorder="1" applyAlignment="1">
      <alignment horizontal="center" vertical="center" wrapText="1" shrinkToFit="1"/>
    </xf>
    <xf numFmtId="1" fontId="11" fillId="0" borderId="0" xfId="5" applyNumberFormat="1" applyFont="1" applyAlignment="1" applyProtection="1">
      <alignment vertical="center"/>
      <protection locked="0"/>
    </xf>
    <xf numFmtId="1" fontId="5" fillId="0" borderId="0" xfId="5" applyNumberFormat="1" applyFont="1" applyAlignment="1" applyProtection="1">
      <alignment horizontal="right"/>
      <protection locked="0"/>
    </xf>
    <xf numFmtId="1" fontId="18" fillId="0" borderId="1" xfId="5" applyNumberFormat="1" applyFont="1" applyBorder="1" applyAlignment="1" applyProtection="1">
      <alignment horizontal="left" wrapText="1" shrinkToFit="1"/>
      <protection locked="0"/>
    </xf>
    <xf numFmtId="1" fontId="18" fillId="0" borderId="1" xfId="5" applyNumberFormat="1" applyFont="1" applyBorder="1" applyAlignment="1" applyProtection="1">
      <alignment horizontal="left"/>
      <protection locked="0"/>
    </xf>
    <xf numFmtId="1" fontId="5" fillId="0" borderId="0" xfId="5" applyNumberFormat="1" applyFont="1" applyAlignment="1" applyProtection="1">
      <alignment horizontal="left" wrapText="1" shrinkToFit="1"/>
      <protection locked="0"/>
    </xf>
    <xf numFmtId="3" fontId="18" fillId="0" borderId="5" xfId="4" applyNumberFormat="1" applyFont="1" applyBorder="1" applyAlignment="1">
      <alignment horizontal="center" vertical="center" wrapText="1" shrinkToFit="1"/>
    </xf>
    <xf numFmtId="1" fontId="36" fillId="0" borderId="13" xfId="4" applyNumberFormat="1" applyFont="1" applyBorder="1" applyAlignment="1">
      <alignment horizontal="center"/>
    </xf>
    <xf numFmtId="3" fontId="13" fillId="0" borderId="1" xfId="324" applyNumberFormat="1" applyFont="1" applyBorder="1" applyAlignment="1">
      <alignment horizontal="center" vertical="center" wrapText="1" shrinkToFit="1"/>
    </xf>
    <xf numFmtId="3" fontId="18" fillId="0" borderId="1" xfId="324" applyNumberFormat="1" applyFont="1" applyBorder="1" applyAlignment="1" applyProtection="1">
      <alignment horizontal="center" vertical="center"/>
      <protection locked="0"/>
    </xf>
    <xf numFmtId="1" fontId="13" fillId="0" borderId="5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6" fillId="0" borderId="10" xfId="9" applyFont="1" applyBorder="1" applyAlignment="1">
      <alignment horizontal="center" vertical="center" wrapText="1"/>
    </xf>
    <xf numFmtId="49" fontId="8" fillId="0" borderId="5" xfId="12" applyNumberFormat="1" applyFont="1" applyBorder="1" applyAlignment="1">
      <alignment horizontal="center" vertical="center" wrapText="1"/>
    </xf>
    <xf numFmtId="164" fontId="23" fillId="0" borderId="1" xfId="15" applyNumberFormat="1" applyFont="1" applyBorder="1" applyAlignment="1">
      <alignment horizontal="center" vertical="center" wrapText="1"/>
    </xf>
    <xf numFmtId="165" fontId="23" fillId="0" borderId="1" xfId="9" applyNumberFormat="1" applyFont="1" applyBorder="1" applyAlignment="1">
      <alignment horizontal="center" vertical="center" wrapText="1"/>
    </xf>
    <xf numFmtId="0" fontId="66" fillId="0" borderId="0" xfId="9" applyFont="1" applyAlignment="1">
      <alignment horizontal="center" vertical="center" wrapText="1"/>
    </xf>
    <xf numFmtId="1" fontId="3" fillId="50" borderId="0" xfId="4" applyNumberFormat="1" applyFont="1" applyFill="1" applyAlignment="1" applyProtection="1">
      <alignment wrapText="1"/>
      <protection locked="0"/>
    </xf>
    <xf numFmtId="1" fontId="36" fillId="50" borderId="1" xfId="4" applyNumberFormat="1" applyFont="1" applyFill="1" applyBorder="1" applyAlignment="1">
      <alignment horizontal="center"/>
    </xf>
    <xf numFmtId="3" fontId="13" fillId="50" borderId="1" xfId="4" applyNumberFormat="1" applyFont="1" applyFill="1" applyBorder="1" applyAlignment="1">
      <alignment horizontal="center" vertical="center" wrapText="1" shrinkToFit="1"/>
    </xf>
    <xf numFmtId="3" fontId="18" fillId="50" borderId="1" xfId="4" applyNumberFormat="1" applyFont="1" applyFill="1" applyBorder="1" applyAlignment="1" applyProtection="1">
      <alignment horizontal="center" vertical="center"/>
      <protection locked="0"/>
    </xf>
    <xf numFmtId="1" fontId="5" fillId="50" borderId="0" xfId="4" applyNumberFormat="1" applyFont="1" applyFill="1" applyAlignment="1" applyProtection="1">
      <alignment horizontal="right"/>
      <protection locked="0"/>
    </xf>
    <xf numFmtId="3" fontId="13" fillId="0" borderId="1" xfId="324" applyNumberFormat="1" applyFont="1" applyBorder="1" applyAlignment="1">
      <alignment horizontal="center" vertical="center"/>
    </xf>
    <xf numFmtId="165" fontId="23" fillId="0" borderId="1" xfId="12" applyNumberFormat="1" applyFont="1" applyBorder="1" applyAlignment="1">
      <alignment horizontal="center" vertical="center"/>
    </xf>
    <xf numFmtId="0" fontId="22" fillId="0" borderId="9" xfId="8" applyFont="1" applyBorder="1" applyAlignment="1">
      <alignment horizontal="center" vertical="center" wrapText="1"/>
    </xf>
    <xf numFmtId="0" fontId="22" fillId="0" borderId="8" xfId="8" applyFont="1" applyBorder="1" applyAlignment="1">
      <alignment horizontal="center" vertical="center" wrapText="1"/>
    </xf>
    <xf numFmtId="0" fontId="22" fillId="0" borderId="10" xfId="8" applyFont="1" applyBorder="1" applyAlignment="1">
      <alignment horizontal="center" vertical="center" wrapText="1"/>
    </xf>
    <xf numFmtId="0" fontId="22" fillId="0" borderId="3" xfId="8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/>
    </xf>
    <xf numFmtId="0" fontId="5" fillId="0" borderId="4" xfId="8" applyFont="1" applyBorder="1" applyAlignment="1">
      <alignment horizontal="center" vertical="center"/>
    </xf>
    <xf numFmtId="49" fontId="7" fillId="50" borderId="6" xfId="12" applyNumberFormat="1" applyFont="1" applyFill="1" applyBorder="1" applyAlignment="1">
      <alignment horizontal="center" vertical="center" wrapText="1"/>
    </xf>
    <xf numFmtId="49" fontId="0" fillId="50" borderId="4" xfId="0" applyNumberFormat="1" applyFill="1" applyBorder="1" applyAlignment="1">
      <alignment horizontal="center" vertical="center" wrapText="1"/>
    </xf>
    <xf numFmtId="0" fontId="20" fillId="0" borderId="0" xfId="12" applyFont="1" applyAlignment="1">
      <alignment horizontal="center" vertical="top" wrapText="1"/>
    </xf>
    <xf numFmtId="0" fontId="6" fillId="0" borderId="5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37" fillId="0" borderId="0" xfId="1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4" fillId="0" borderId="5" xfId="4" applyNumberFormat="1" applyFont="1" applyBorder="1" applyAlignment="1" applyProtection="1">
      <alignment horizontal="center"/>
      <protection locked="0"/>
    </xf>
    <xf numFmtId="1" fontId="14" fillId="0" borderId="11" xfId="4" applyNumberFormat="1" applyFont="1" applyBorder="1" applyAlignment="1" applyProtection="1">
      <alignment horizontal="center"/>
      <protection locked="0"/>
    </xf>
    <xf numFmtId="1" fontId="14" fillId="0" borderId="2" xfId="4" applyNumberFormat="1" applyFont="1" applyBorder="1" applyAlignment="1" applyProtection="1">
      <alignment horizontal="center"/>
      <protection locked="0"/>
    </xf>
    <xf numFmtId="1" fontId="13" fillId="0" borderId="9" xfId="4" applyNumberFormat="1" applyFont="1" applyBorder="1" applyAlignment="1">
      <alignment horizontal="center" vertical="center" wrapText="1"/>
    </xf>
    <xf numFmtId="1" fontId="13" fillId="0" borderId="8" xfId="4" applyNumberFormat="1" applyFont="1" applyBorder="1" applyAlignment="1">
      <alignment horizontal="center" vertical="center" wrapText="1"/>
    </xf>
    <xf numFmtId="1" fontId="13" fillId="0" borderId="12" xfId="4" applyNumberFormat="1" applyFont="1" applyBorder="1" applyAlignment="1">
      <alignment horizontal="center" vertical="center" wrapText="1"/>
    </xf>
    <xf numFmtId="1" fontId="13" fillId="0" borderId="13" xfId="4" applyNumberFormat="1" applyFont="1" applyBorder="1" applyAlignment="1">
      <alignment horizontal="center" vertical="center" wrapText="1"/>
    </xf>
    <xf numFmtId="1" fontId="13" fillId="0" borderId="0" xfId="4" applyNumberFormat="1" applyFont="1" applyAlignment="1">
      <alignment horizontal="center" vertical="center" wrapText="1"/>
    </xf>
    <xf numFmtId="1" fontId="13" fillId="0" borderId="14" xfId="4" applyNumberFormat="1" applyFont="1" applyBorder="1" applyAlignment="1">
      <alignment horizontal="center" vertical="center" wrapText="1"/>
    </xf>
    <xf numFmtId="1" fontId="13" fillId="0" borderId="10" xfId="4" applyNumberFormat="1" applyFont="1" applyBorder="1" applyAlignment="1">
      <alignment horizontal="center" vertical="center" wrapText="1"/>
    </xf>
    <xf numFmtId="1" fontId="13" fillId="0" borderId="3" xfId="4" applyNumberFormat="1" applyFont="1" applyBorder="1" applyAlignment="1">
      <alignment horizontal="center" vertical="center" wrapText="1"/>
    </xf>
    <xf numFmtId="1" fontId="13" fillId="0" borderId="15" xfId="4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 wrapText="1"/>
    </xf>
    <xf numFmtId="0" fontId="29" fillId="0" borderId="9" xfId="16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1" fontId="63" fillId="0" borderId="9" xfId="4" applyNumberFormat="1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0" xfId="16" applyFont="1" applyAlignment="1">
      <alignment horizontal="center" vertical="top"/>
    </xf>
    <xf numFmtId="1" fontId="13" fillId="0" borderId="9" xfId="4" applyNumberFormat="1" applyFont="1" applyBorder="1" applyAlignment="1" applyProtection="1">
      <alignment horizontal="center" vertical="center" wrapText="1"/>
      <protection locked="0"/>
    </xf>
    <xf numFmtId="1" fontId="13" fillId="0" borderId="8" xfId="4" applyNumberFormat="1" applyFont="1" applyBorder="1" applyAlignment="1" applyProtection="1">
      <alignment horizontal="center" vertical="center" wrapText="1"/>
      <protection locked="0"/>
    </xf>
    <xf numFmtId="1" fontId="13" fillId="0" borderId="12" xfId="4" applyNumberFormat="1" applyFont="1" applyBorder="1" applyAlignment="1" applyProtection="1">
      <alignment horizontal="center" vertical="center" wrapText="1"/>
      <protection locked="0"/>
    </xf>
    <xf numFmtId="1" fontId="13" fillId="0" borderId="13" xfId="4" applyNumberFormat="1" applyFont="1" applyBorder="1" applyAlignment="1" applyProtection="1">
      <alignment horizontal="center" vertical="center" wrapText="1"/>
      <protection locked="0"/>
    </xf>
    <xf numFmtId="1" fontId="13" fillId="0" borderId="0" xfId="4" applyNumberFormat="1" applyFont="1" applyAlignment="1" applyProtection="1">
      <alignment horizontal="center" vertical="center" wrapText="1"/>
      <protection locked="0"/>
    </xf>
    <xf numFmtId="1" fontId="13" fillId="0" borderId="14" xfId="4" applyNumberFormat="1" applyFont="1" applyBorder="1" applyAlignment="1" applyProtection="1">
      <alignment horizontal="center" vertical="center" wrapText="1"/>
      <protection locked="0"/>
    </xf>
    <xf numFmtId="1" fontId="13" fillId="0" borderId="10" xfId="4" applyNumberFormat="1" applyFont="1" applyBorder="1" applyAlignment="1" applyProtection="1">
      <alignment horizontal="center" vertical="center" wrapText="1"/>
      <protection locked="0"/>
    </xf>
    <xf numFmtId="1" fontId="13" fillId="0" borderId="3" xfId="4" applyNumberFormat="1" applyFont="1" applyBorder="1" applyAlignment="1" applyProtection="1">
      <alignment horizontal="center" vertical="center" wrapText="1"/>
      <protection locked="0"/>
    </xf>
    <xf numFmtId="1" fontId="13" fillId="0" borderId="15" xfId="4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6" xfId="8" applyFont="1" applyBorder="1" applyAlignment="1">
      <alignment horizontal="center" vertical="center"/>
    </xf>
    <xf numFmtId="0" fontId="21" fillId="0" borderId="4" xfId="8" applyFont="1" applyBorder="1" applyAlignment="1">
      <alignment horizontal="center" vertical="center"/>
    </xf>
    <xf numFmtId="49" fontId="7" fillId="50" borderId="6" xfId="15" applyNumberFormat="1" applyFont="1" applyFill="1" applyBorder="1" applyAlignment="1">
      <alignment horizontal="center" vertical="center" wrapText="1"/>
    </xf>
    <xf numFmtId="0" fontId="20" fillId="0" borderId="0" xfId="15" applyFont="1" applyAlignment="1">
      <alignment horizontal="center" vertical="top" wrapText="1"/>
    </xf>
    <xf numFmtId="1" fontId="4" fillId="0" borderId="0" xfId="4" applyNumberFormat="1" applyFont="1" applyAlignment="1" applyProtection="1">
      <alignment horizontal="center" vertical="center" wrapText="1"/>
      <protection locked="0"/>
    </xf>
    <xf numFmtId="0" fontId="4" fillId="0" borderId="0" xfId="16" applyFont="1" applyAlignment="1">
      <alignment horizontal="center" vertical="center" wrapText="1"/>
    </xf>
    <xf numFmtId="0" fontId="4" fillId="0" borderId="9" xfId="9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4" fillId="0" borderId="5" xfId="12" applyNumberFormat="1" applyFont="1" applyBorder="1" applyAlignment="1">
      <alignment horizontal="center" vertical="center" wrapText="1"/>
    </xf>
    <xf numFmtId="49" fontId="4" fillId="0" borderId="2" xfId="12" applyNumberFormat="1" applyFont="1" applyBorder="1" applyAlignment="1">
      <alignment horizontal="center" vertical="center" wrapText="1"/>
    </xf>
    <xf numFmtId="0" fontId="4" fillId="0" borderId="5" xfId="12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9" fillId="0" borderId="6" xfId="12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0" fillId="0" borderId="4" xfId="0" applyBorder="1"/>
    <xf numFmtId="49" fontId="10" fillId="0" borderId="6" xfId="12" applyNumberFormat="1" applyFont="1" applyBorder="1" applyAlignment="1">
      <alignment horizontal="center" vertical="center" wrapText="1"/>
    </xf>
    <xf numFmtId="49" fontId="10" fillId="0" borderId="16" xfId="12" applyNumberFormat="1" applyFont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0" fillId="0" borderId="16" xfId="0" applyBorder="1"/>
    <xf numFmtId="1" fontId="13" fillId="0" borderId="1" xfId="324" applyNumberFormat="1" applyFont="1" applyBorder="1" applyAlignment="1" applyProtection="1">
      <alignment horizontal="center" vertical="center" wrapText="1"/>
      <protection locked="0"/>
    </xf>
    <xf numFmtId="0" fontId="67" fillId="0" borderId="1" xfId="0" applyFont="1" applyBorder="1" applyAlignment="1">
      <alignment horizontal="center" vertical="center" wrapText="1"/>
    </xf>
    <xf numFmtId="1" fontId="13" fillId="0" borderId="5" xfId="324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65" fillId="0" borderId="0" xfId="324" applyNumberFormat="1" applyFont="1" applyAlignment="1" applyProtection="1">
      <alignment horizontal="center" vertical="center" wrapText="1"/>
      <protection locked="0"/>
    </xf>
    <xf numFmtId="1" fontId="14" fillId="0" borderId="5" xfId="324" applyNumberFormat="1" applyFont="1" applyBorder="1" applyAlignment="1" applyProtection="1">
      <alignment horizontal="center"/>
      <protection locked="0"/>
    </xf>
    <xf numFmtId="1" fontId="14" fillId="0" borderId="11" xfId="324" applyNumberFormat="1" applyFont="1" applyBorder="1" applyAlignment="1" applyProtection="1">
      <alignment horizontal="center"/>
      <protection locked="0"/>
    </xf>
    <xf numFmtId="1" fontId="14" fillId="0" borderId="2" xfId="324" applyNumberFormat="1" applyFont="1" applyBorder="1" applyAlignment="1" applyProtection="1">
      <alignment horizontal="center"/>
      <protection locked="0"/>
    </xf>
    <xf numFmtId="0" fontId="67" fillId="0" borderId="1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 vertical="center" wrapText="1"/>
      <protection locked="0"/>
    </xf>
    <xf numFmtId="1" fontId="14" fillId="0" borderId="5" xfId="5" applyNumberFormat="1" applyFont="1" applyBorder="1" applyAlignment="1" applyProtection="1">
      <alignment horizontal="center"/>
      <protection locked="0"/>
    </xf>
    <xf numFmtId="1" fontId="14" fillId="0" borderId="11" xfId="5" applyNumberFormat="1" applyFont="1" applyBorder="1" applyAlignment="1" applyProtection="1">
      <alignment horizontal="center"/>
      <protection locked="0"/>
    </xf>
    <xf numFmtId="1" fontId="14" fillId="0" borderId="2" xfId="5" applyNumberFormat="1" applyFont="1" applyBorder="1" applyAlignment="1" applyProtection="1">
      <alignment horizontal="center"/>
      <protection locked="0"/>
    </xf>
    <xf numFmtId="0" fontId="41" fillId="0" borderId="0" xfId="12" applyFont="1" applyAlignment="1">
      <alignment horizontal="center" vertical="top" wrapText="1"/>
    </xf>
    <xf numFmtId="0" fontId="20" fillId="0" borderId="3" xfId="15" applyFont="1" applyBorder="1" applyAlignment="1">
      <alignment horizontal="center" vertical="top" wrapText="1"/>
    </xf>
    <xf numFmtId="0" fontId="6" fillId="0" borderId="11" xfId="8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 wrapText="1"/>
    </xf>
    <xf numFmtId="1" fontId="4" fillId="0" borderId="0" xfId="1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325">
    <cellStyle name="20% - Accent1" xfId="18" xr:uid="{00000000-0005-0000-0000-000000000000}"/>
    <cellStyle name="20% - Accent1 2" xfId="19" xr:uid="{00000000-0005-0000-0000-000001000000}"/>
    <cellStyle name="20% - Accent2" xfId="20" xr:uid="{00000000-0005-0000-0000-000002000000}"/>
    <cellStyle name="20% - Accent2 2" xfId="21" xr:uid="{00000000-0005-0000-0000-000003000000}"/>
    <cellStyle name="20% - Accent3" xfId="22" xr:uid="{00000000-0005-0000-0000-000004000000}"/>
    <cellStyle name="20% - Accent3 2" xfId="23" xr:uid="{00000000-0005-0000-0000-000005000000}"/>
    <cellStyle name="20% - Accent4" xfId="24" xr:uid="{00000000-0005-0000-0000-000006000000}"/>
    <cellStyle name="20% - Accent4 2" xfId="25" xr:uid="{00000000-0005-0000-0000-000007000000}"/>
    <cellStyle name="20% - Accent5" xfId="26" xr:uid="{00000000-0005-0000-0000-000008000000}"/>
    <cellStyle name="20% - Accent5 2" xfId="27" xr:uid="{00000000-0005-0000-0000-000009000000}"/>
    <cellStyle name="20% - Accent6" xfId="28" xr:uid="{00000000-0005-0000-0000-00000A000000}"/>
    <cellStyle name="20% - Accent6 2" xfId="29" xr:uid="{00000000-0005-0000-0000-00000B000000}"/>
    <cellStyle name="20% — акцент1" xfId="31" xr:uid="{00000000-0005-0000-0000-00000C000000}"/>
    <cellStyle name="20% - Акцент1 10" xfId="323" xr:uid="{00000000-0005-0000-0000-00000D000000}"/>
    <cellStyle name="20% - Акцент1 2" xfId="32" xr:uid="{00000000-0005-0000-0000-00000E000000}"/>
    <cellStyle name="20% — акцент1 2" xfId="33" xr:uid="{00000000-0005-0000-0000-00000F000000}"/>
    <cellStyle name="20% - Акцент1 3" xfId="30" xr:uid="{00000000-0005-0000-0000-000010000000}"/>
    <cellStyle name="20% — акцент1 3" xfId="34" xr:uid="{00000000-0005-0000-0000-000011000000}"/>
    <cellStyle name="20% - Акцент1 4" xfId="203" xr:uid="{00000000-0005-0000-0000-000012000000}"/>
    <cellStyle name="20% - Акцент1 5" xfId="298" xr:uid="{00000000-0005-0000-0000-000013000000}"/>
    <cellStyle name="20% - Акцент1 6" xfId="306" xr:uid="{00000000-0005-0000-0000-000014000000}"/>
    <cellStyle name="20% - Акцент1 7" xfId="312" xr:uid="{00000000-0005-0000-0000-000015000000}"/>
    <cellStyle name="20% - Акцент1 8" xfId="317" xr:uid="{00000000-0005-0000-0000-000016000000}"/>
    <cellStyle name="20% - Акцент1 9" xfId="321" xr:uid="{00000000-0005-0000-0000-000017000000}"/>
    <cellStyle name="20% — акцент2" xfId="36" xr:uid="{00000000-0005-0000-0000-000018000000}"/>
    <cellStyle name="20% - Акцент2 10" xfId="322" xr:uid="{00000000-0005-0000-0000-000019000000}"/>
    <cellStyle name="20% - Акцент2 2" xfId="37" xr:uid="{00000000-0005-0000-0000-00001A000000}"/>
    <cellStyle name="20% — акцент2 2" xfId="38" xr:uid="{00000000-0005-0000-0000-00001B000000}"/>
    <cellStyle name="20% - Акцент2 3" xfId="35" xr:uid="{00000000-0005-0000-0000-00001C000000}"/>
    <cellStyle name="20% — акцент2 3" xfId="39" xr:uid="{00000000-0005-0000-0000-00001D000000}"/>
    <cellStyle name="20% - Акцент2 4" xfId="206" xr:uid="{00000000-0005-0000-0000-00001E000000}"/>
    <cellStyle name="20% - Акцент2 5" xfId="295" xr:uid="{00000000-0005-0000-0000-00001F000000}"/>
    <cellStyle name="20% - Акцент2 6" xfId="304" xr:uid="{00000000-0005-0000-0000-000020000000}"/>
    <cellStyle name="20% - Акцент2 7" xfId="310" xr:uid="{00000000-0005-0000-0000-000021000000}"/>
    <cellStyle name="20% - Акцент2 8" xfId="315" xr:uid="{00000000-0005-0000-0000-000022000000}"/>
    <cellStyle name="20% - Акцент2 9" xfId="320" xr:uid="{00000000-0005-0000-0000-000023000000}"/>
    <cellStyle name="20% — акцент3" xfId="41" xr:uid="{00000000-0005-0000-0000-000024000000}"/>
    <cellStyle name="20% - Акцент3 10" xfId="319" xr:uid="{00000000-0005-0000-0000-000025000000}"/>
    <cellStyle name="20% - Акцент3 2" xfId="42" xr:uid="{00000000-0005-0000-0000-000026000000}"/>
    <cellStyle name="20% — акцент3 2" xfId="43" xr:uid="{00000000-0005-0000-0000-000027000000}"/>
    <cellStyle name="20% - Акцент3 3" xfId="40" xr:uid="{00000000-0005-0000-0000-000028000000}"/>
    <cellStyle name="20% — акцент3 3" xfId="44" xr:uid="{00000000-0005-0000-0000-000029000000}"/>
    <cellStyle name="20% - Акцент3 4" xfId="209" xr:uid="{00000000-0005-0000-0000-00002A000000}"/>
    <cellStyle name="20% - Акцент3 5" xfId="292" xr:uid="{00000000-0005-0000-0000-00002B000000}"/>
    <cellStyle name="20% - Акцент3 6" xfId="200" xr:uid="{00000000-0005-0000-0000-00002C000000}"/>
    <cellStyle name="20% - Акцент3 7" xfId="301" xr:uid="{00000000-0005-0000-0000-00002D000000}"/>
    <cellStyle name="20% - Акцент3 8" xfId="308" xr:uid="{00000000-0005-0000-0000-00002E000000}"/>
    <cellStyle name="20% - Акцент3 9" xfId="314" xr:uid="{00000000-0005-0000-0000-00002F000000}"/>
    <cellStyle name="20% — акцент4" xfId="46" xr:uid="{00000000-0005-0000-0000-000030000000}"/>
    <cellStyle name="20% - Акцент4 10" xfId="318" xr:uid="{00000000-0005-0000-0000-000031000000}"/>
    <cellStyle name="20% - Акцент4 2" xfId="47" xr:uid="{00000000-0005-0000-0000-000032000000}"/>
    <cellStyle name="20% — акцент4 2" xfId="48" xr:uid="{00000000-0005-0000-0000-000033000000}"/>
    <cellStyle name="20% - Акцент4 3" xfId="45" xr:uid="{00000000-0005-0000-0000-000034000000}"/>
    <cellStyle name="20% — акцент4 3" xfId="49" xr:uid="{00000000-0005-0000-0000-000035000000}"/>
    <cellStyle name="20% - Акцент4 4" xfId="213" xr:uid="{00000000-0005-0000-0000-000036000000}"/>
    <cellStyle name="20% - Акцент4 5" xfId="289" xr:uid="{00000000-0005-0000-0000-000037000000}"/>
    <cellStyle name="20% - Акцент4 6" xfId="202" xr:uid="{00000000-0005-0000-0000-000038000000}"/>
    <cellStyle name="20% - Акцент4 7" xfId="299" xr:uid="{00000000-0005-0000-0000-000039000000}"/>
    <cellStyle name="20% - Акцент4 8" xfId="307" xr:uid="{00000000-0005-0000-0000-00003A000000}"/>
    <cellStyle name="20% - Акцент4 9" xfId="313" xr:uid="{00000000-0005-0000-0000-00003B000000}"/>
    <cellStyle name="20% — акцент5" xfId="51" xr:uid="{00000000-0005-0000-0000-00003C000000}"/>
    <cellStyle name="20% - Акцент5 10" xfId="316" xr:uid="{00000000-0005-0000-0000-00003D000000}"/>
    <cellStyle name="20% - Акцент5 2" xfId="52" xr:uid="{00000000-0005-0000-0000-00003E000000}"/>
    <cellStyle name="20% — акцент5 2" xfId="53" xr:uid="{00000000-0005-0000-0000-00003F000000}"/>
    <cellStyle name="20% - Акцент5 3" xfId="50" xr:uid="{00000000-0005-0000-0000-000040000000}"/>
    <cellStyle name="20% - Акцент5 4" xfId="214" xr:uid="{00000000-0005-0000-0000-000041000000}"/>
    <cellStyle name="20% - Акцент5 5" xfId="288" xr:uid="{00000000-0005-0000-0000-000042000000}"/>
    <cellStyle name="20% - Акцент5 6" xfId="204" xr:uid="{00000000-0005-0000-0000-000043000000}"/>
    <cellStyle name="20% - Акцент5 7" xfId="297" xr:uid="{00000000-0005-0000-0000-000044000000}"/>
    <cellStyle name="20% - Акцент5 8" xfId="305" xr:uid="{00000000-0005-0000-0000-000045000000}"/>
    <cellStyle name="20% - Акцент5 9" xfId="311" xr:uid="{00000000-0005-0000-0000-000046000000}"/>
    <cellStyle name="20% — акцент6" xfId="55" xr:uid="{00000000-0005-0000-0000-000047000000}"/>
    <cellStyle name="20% - Акцент6 10" xfId="309" xr:uid="{00000000-0005-0000-0000-000048000000}"/>
    <cellStyle name="20% - Акцент6 2" xfId="56" xr:uid="{00000000-0005-0000-0000-000049000000}"/>
    <cellStyle name="20% — акцент6 2" xfId="57" xr:uid="{00000000-0005-0000-0000-00004A000000}"/>
    <cellStyle name="20% - Акцент6 3" xfId="54" xr:uid="{00000000-0005-0000-0000-00004B000000}"/>
    <cellStyle name="20% — акцент6 3" xfId="58" xr:uid="{00000000-0005-0000-0000-00004C000000}"/>
    <cellStyle name="20% - Акцент6 4" xfId="218" xr:uid="{00000000-0005-0000-0000-00004D000000}"/>
    <cellStyle name="20% - Акцент6 5" xfId="284" xr:uid="{00000000-0005-0000-0000-00004E000000}"/>
    <cellStyle name="20% - Акцент6 6" xfId="208" xr:uid="{00000000-0005-0000-0000-00004F000000}"/>
    <cellStyle name="20% - Акцент6 7" xfId="293" xr:uid="{00000000-0005-0000-0000-000050000000}"/>
    <cellStyle name="20% - Акцент6 8" xfId="199" xr:uid="{00000000-0005-0000-0000-000051000000}"/>
    <cellStyle name="20% - Акцент6 9" xfId="302" xr:uid="{00000000-0005-0000-0000-000052000000}"/>
    <cellStyle name="20% – Акцентування1 2" xfId="59" xr:uid="{00000000-0005-0000-0000-000053000000}"/>
    <cellStyle name="20% – Акцентування2 2" xfId="60" xr:uid="{00000000-0005-0000-0000-000054000000}"/>
    <cellStyle name="20% – Акцентування3 2" xfId="61" xr:uid="{00000000-0005-0000-0000-000055000000}"/>
    <cellStyle name="20% – Акцентування4 2" xfId="62" xr:uid="{00000000-0005-0000-0000-000056000000}"/>
    <cellStyle name="20% – Акцентування5 2" xfId="63" xr:uid="{00000000-0005-0000-0000-000057000000}"/>
    <cellStyle name="20% – Акцентування6 2" xfId="64" xr:uid="{00000000-0005-0000-0000-000058000000}"/>
    <cellStyle name="40% - Accent1" xfId="65" xr:uid="{00000000-0005-0000-0000-000059000000}"/>
    <cellStyle name="40% - Accent1 2" xfId="66" xr:uid="{00000000-0005-0000-0000-00005A000000}"/>
    <cellStyle name="40% - Accent2" xfId="67" xr:uid="{00000000-0005-0000-0000-00005B000000}"/>
    <cellStyle name="40% - Accent2 2" xfId="68" xr:uid="{00000000-0005-0000-0000-00005C000000}"/>
    <cellStyle name="40% - Accent3" xfId="69" xr:uid="{00000000-0005-0000-0000-00005D000000}"/>
    <cellStyle name="40% - Accent3 2" xfId="70" xr:uid="{00000000-0005-0000-0000-00005E000000}"/>
    <cellStyle name="40% - Accent4" xfId="71" xr:uid="{00000000-0005-0000-0000-00005F000000}"/>
    <cellStyle name="40% - Accent4 2" xfId="72" xr:uid="{00000000-0005-0000-0000-000060000000}"/>
    <cellStyle name="40% - Accent5" xfId="73" xr:uid="{00000000-0005-0000-0000-000061000000}"/>
    <cellStyle name="40% - Accent5 2" xfId="74" xr:uid="{00000000-0005-0000-0000-000062000000}"/>
    <cellStyle name="40% - Accent6" xfId="75" xr:uid="{00000000-0005-0000-0000-000063000000}"/>
    <cellStyle name="40% - Accent6 2" xfId="76" xr:uid="{00000000-0005-0000-0000-000064000000}"/>
    <cellStyle name="40% — акцент1" xfId="78" xr:uid="{00000000-0005-0000-0000-000065000000}"/>
    <cellStyle name="40% - Акцент1 10" xfId="210" xr:uid="{00000000-0005-0000-0000-000066000000}"/>
    <cellStyle name="40% - Акцент1 2" xfId="79" xr:uid="{00000000-0005-0000-0000-000067000000}"/>
    <cellStyle name="40% — акцент1 2" xfId="80" xr:uid="{00000000-0005-0000-0000-000068000000}"/>
    <cellStyle name="40% - Акцент1 3" xfId="77" xr:uid="{00000000-0005-0000-0000-000069000000}"/>
    <cellStyle name="40% — акцент1 3" xfId="81" xr:uid="{00000000-0005-0000-0000-00006A000000}"/>
    <cellStyle name="40% - Акцент1 4" xfId="234" xr:uid="{00000000-0005-0000-0000-00006B000000}"/>
    <cellStyle name="40% - Акцент1 5" xfId="267" xr:uid="{00000000-0005-0000-0000-00006C000000}"/>
    <cellStyle name="40% - Акцент1 6" xfId="228" xr:uid="{00000000-0005-0000-0000-00006D000000}"/>
    <cellStyle name="40% - Акцент1 7" xfId="275" xr:uid="{00000000-0005-0000-0000-00006E000000}"/>
    <cellStyle name="40% - Акцент1 8" xfId="220" xr:uid="{00000000-0005-0000-0000-00006F000000}"/>
    <cellStyle name="40% - Акцент1 9" xfId="283" xr:uid="{00000000-0005-0000-0000-000070000000}"/>
    <cellStyle name="40% — акцент2" xfId="83" xr:uid="{00000000-0005-0000-0000-000071000000}"/>
    <cellStyle name="40% - Акцент2 10" xfId="219" xr:uid="{00000000-0005-0000-0000-000072000000}"/>
    <cellStyle name="40% - Акцент2 2" xfId="84" xr:uid="{00000000-0005-0000-0000-000073000000}"/>
    <cellStyle name="40% — акцент2 2" xfId="85" xr:uid="{00000000-0005-0000-0000-000074000000}"/>
    <cellStyle name="40% - Акцент2 3" xfId="82" xr:uid="{00000000-0005-0000-0000-000075000000}"/>
    <cellStyle name="40% - Акцент2 4" xfId="238" xr:uid="{00000000-0005-0000-0000-000076000000}"/>
    <cellStyle name="40% - Акцент2 5" xfId="262" xr:uid="{00000000-0005-0000-0000-000077000000}"/>
    <cellStyle name="40% - Акцент2 6" xfId="233" xr:uid="{00000000-0005-0000-0000-000078000000}"/>
    <cellStyle name="40% - Акцент2 7" xfId="268" xr:uid="{00000000-0005-0000-0000-000079000000}"/>
    <cellStyle name="40% - Акцент2 8" xfId="227" xr:uid="{00000000-0005-0000-0000-00007A000000}"/>
    <cellStyle name="40% - Акцент2 9" xfId="276" xr:uid="{00000000-0005-0000-0000-00007B000000}"/>
    <cellStyle name="40% — акцент3" xfId="87" xr:uid="{00000000-0005-0000-0000-00007C000000}"/>
    <cellStyle name="40% - Акцент3 10" xfId="224" xr:uid="{00000000-0005-0000-0000-00007D000000}"/>
    <cellStyle name="40% - Акцент3 2" xfId="88" xr:uid="{00000000-0005-0000-0000-00007E000000}"/>
    <cellStyle name="40% — акцент3 2" xfId="89" xr:uid="{00000000-0005-0000-0000-00007F000000}"/>
    <cellStyle name="40% - Акцент3 3" xfId="86" xr:uid="{00000000-0005-0000-0000-000080000000}"/>
    <cellStyle name="40% — акцент3 3" xfId="90" xr:uid="{00000000-0005-0000-0000-000081000000}"/>
    <cellStyle name="40% - Акцент3 4" xfId="240" xr:uid="{00000000-0005-0000-0000-000082000000}"/>
    <cellStyle name="40% - Акцент3 5" xfId="259" xr:uid="{00000000-0005-0000-0000-000083000000}"/>
    <cellStyle name="40% - Акцент3 6" xfId="237" xr:uid="{00000000-0005-0000-0000-000084000000}"/>
    <cellStyle name="40% - Акцент3 7" xfId="264" xr:uid="{00000000-0005-0000-0000-000085000000}"/>
    <cellStyle name="40% - Акцент3 8" xfId="231" xr:uid="{00000000-0005-0000-0000-000086000000}"/>
    <cellStyle name="40% - Акцент3 9" xfId="271" xr:uid="{00000000-0005-0000-0000-000087000000}"/>
    <cellStyle name="40% — акцент4" xfId="92" xr:uid="{00000000-0005-0000-0000-000088000000}"/>
    <cellStyle name="40% - Акцент4 10" xfId="235" xr:uid="{00000000-0005-0000-0000-000089000000}"/>
    <cellStyle name="40% - Акцент4 2" xfId="93" xr:uid="{00000000-0005-0000-0000-00008A000000}"/>
    <cellStyle name="40% — акцент4 2" xfId="94" xr:uid="{00000000-0005-0000-0000-00008B000000}"/>
    <cellStyle name="40% - Акцент4 3" xfId="91" xr:uid="{00000000-0005-0000-0000-00008C000000}"/>
    <cellStyle name="40% — акцент4 3" xfId="95" xr:uid="{00000000-0005-0000-0000-00008D000000}"/>
    <cellStyle name="40% - Акцент4 4" xfId="243" xr:uid="{00000000-0005-0000-0000-00008E000000}"/>
    <cellStyle name="40% - Акцент4 5" xfId="257" xr:uid="{00000000-0005-0000-0000-00008F000000}"/>
    <cellStyle name="40% - Акцент4 6" xfId="241" xr:uid="{00000000-0005-0000-0000-000090000000}"/>
    <cellStyle name="40% - Акцент4 7" xfId="258" xr:uid="{00000000-0005-0000-0000-000091000000}"/>
    <cellStyle name="40% - Акцент4 8" xfId="239" xr:uid="{00000000-0005-0000-0000-000092000000}"/>
    <cellStyle name="40% - Акцент4 9" xfId="261" xr:uid="{00000000-0005-0000-0000-000093000000}"/>
    <cellStyle name="40% — акцент5" xfId="97" xr:uid="{00000000-0005-0000-0000-000094000000}"/>
    <cellStyle name="40% - Акцент5 10" xfId="242" xr:uid="{00000000-0005-0000-0000-000095000000}"/>
    <cellStyle name="40% - Акцент5 2" xfId="98" xr:uid="{00000000-0005-0000-0000-000096000000}"/>
    <cellStyle name="40% — акцент5 2" xfId="99" xr:uid="{00000000-0005-0000-0000-000097000000}"/>
    <cellStyle name="40% - Акцент5 3" xfId="96" xr:uid="{00000000-0005-0000-0000-000098000000}"/>
    <cellStyle name="40% — акцент5 3" xfId="100" xr:uid="{00000000-0005-0000-0000-000099000000}"/>
    <cellStyle name="40% - Акцент5 4" xfId="246" xr:uid="{00000000-0005-0000-0000-00009A000000}"/>
    <cellStyle name="40% - Акцент5 5" xfId="254" xr:uid="{00000000-0005-0000-0000-00009B000000}"/>
    <cellStyle name="40% - Акцент5 6" xfId="245" xr:uid="{00000000-0005-0000-0000-00009C000000}"/>
    <cellStyle name="40% - Акцент5 7" xfId="255" xr:uid="{00000000-0005-0000-0000-00009D000000}"/>
    <cellStyle name="40% - Акцент5 8" xfId="244" xr:uid="{00000000-0005-0000-0000-00009E000000}"/>
    <cellStyle name="40% - Акцент5 9" xfId="256" xr:uid="{00000000-0005-0000-0000-00009F000000}"/>
    <cellStyle name="40% — акцент6" xfId="102" xr:uid="{00000000-0005-0000-0000-0000A0000000}"/>
    <cellStyle name="40% - Акцент6 10" xfId="247" xr:uid="{00000000-0005-0000-0000-0000A1000000}"/>
    <cellStyle name="40% - Акцент6 2" xfId="103" xr:uid="{00000000-0005-0000-0000-0000A2000000}"/>
    <cellStyle name="40% — акцент6 2" xfId="104" xr:uid="{00000000-0005-0000-0000-0000A3000000}"/>
    <cellStyle name="40% - Акцент6 3" xfId="101" xr:uid="{00000000-0005-0000-0000-0000A4000000}"/>
    <cellStyle name="40% — акцент6 3" xfId="105" xr:uid="{00000000-0005-0000-0000-0000A5000000}"/>
    <cellStyle name="40% - Акцент6 4" xfId="250" xr:uid="{00000000-0005-0000-0000-0000A6000000}"/>
    <cellStyle name="40% - Акцент6 5" xfId="251" xr:uid="{00000000-0005-0000-0000-0000A7000000}"/>
    <cellStyle name="40% - Акцент6 6" xfId="249" xr:uid="{00000000-0005-0000-0000-0000A8000000}"/>
    <cellStyle name="40% - Акцент6 7" xfId="252" xr:uid="{00000000-0005-0000-0000-0000A9000000}"/>
    <cellStyle name="40% - Акцент6 8" xfId="248" xr:uid="{00000000-0005-0000-0000-0000AA000000}"/>
    <cellStyle name="40% - Акцент6 9" xfId="253" xr:uid="{00000000-0005-0000-0000-0000AB000000}"/>
    <cellStyle name="40% – Акцентування1 2" xfId="106" xr:uid="{00000000-0005-0000-0000-0000AC000000}"/>
    <cellStyle name="40% – Акцентування2 2" xfId="107" xr:uid="{00000000-0005-0000-0000-0000AD000000}"/>
    <cellStyle name="40% – Акцентування3 2" xfId="108" xr:uid="{00000000-0005-0000-0000-0000AE000000}"/>
    <cellStyle name="40% – Акцентування4 2" xfId="109" xr:uid="{00000000-0005-0000-0000-0000AF000000}"/>
    <cellStyle name="40% – Акцентування5 2" xfId="110" xr:uid="{00000000-0005-0000-0000-0000B0000000}"/>
    <cellStyle name="40% – Акцентування6 2" xfId="111" xr:uid="{00000000-0005-0000-0000-0000B1000000}"/>
    <cellStyle name="60% - Accent1" xfId="112" xr:uid="{00000000-0005-0000-0000-0000B2000000}"/>
    <cellStyle name="60% - Accent1 2" xfId="113" xr:uid="{00000000-0005-0000-0000-0000B3000000}"/>
    <cellStyle name="60% - Accent2" xfId="114" xr:uid="{00000000-0005-0000-0000-0000B4000000}"/>
    <cellStyle name="60% - Accent2 2" xfId="115" xr:uid="{00000000-0005-0000-0000-0000B5000000}"/>
    <cellStyle name="60% - Accent3" xfId="116" xr:uid="{00000000-0005-0000-0000-0000B6000000}"/>
    <cellStyle name="60% - Accent3 2" xfId="117" xr:uid="{00000000-0005-0000-0000-0000B7000000}"/>
    <cellStyle name="60% - Accent4" xfId="118" xr:uid="{00000000-0005-0000-0000-0000B8000000}"/>
    <cellStyle name="60% - Accent4 2" xfId="119" xr:uid="{00000000-0005-0000-0000-0000B9000000}"/>
    <cellStyle name="60% - Accent5" xfId="120" xr:uid="{00000000-0005-0000-0000-0000BA000000}"/>
    <cellStyle name="60% - Accent5 2" xfId="121" xr:uid="{00000000-0005-0000-0000-0000BB000000}"/>
    <cellStyle name="60% - Accent6" xfId="122" xr:uid="{00000000-0005-0000-0000-0000BC000000}"/>
    <cellStyle name="60% - Accent6 2" xfId="123" xr:uid="{00000000-0005-0000-0000-0000BD000000}"/>
    <cellStyle name="60% — акцент1" xfId="125" xr:uid="{00000000-0005-0000-0000-0000BE000000}"/>
    <cellStyle name="60% - Акцент1 10" xfId="280" xr:uid="{00000000-0005-0000-0000-0000BF000000}"/>
    <cellStyle name="60% - Акцент1 2" xfId="126" xr:uid="{00000000-0005-0000-0000-0000C0000000}"/>
    <cellStyle name="60% — акцент1 2" xfId="127" xr:uid="{00000000-0005-0000-0000-0000C1000000}"/>
    <cellStyle name="60% - Акцент1 3" xfId="124" xr:uid="{00000000-0005-0000-0000-0000C2000000}"/>
    <cellStyle name="60% — акцент1 3" xfId="128" xr:uid="{00000000-0005-0000-0000-0000C3000000}"/>
    <cellStyle name="60% - Акцент1 4" xfId="260" xr:uid="{00000000-0005-0000-0000-0000C4000000}"/>
    <cellStyle name="60% - Акцент1 5" xfId="236" xr:uid="{00000000-0005-0000-0000-0000C5000000}"/>
    <cellStyle name="60% - Акцент1 6" xfId="265" xr:uid="{00000000-0005-0000-0000-0000C6000000}"/>
    <cellStyle name="60% - Акцент1 7" xfId="230" xr:uid="{00000000-0005-0000-0000-0000C7000000}"/>
    <cellStyle name="60% - Акцент1 8" xfId="272" xr:uid="{00000000-0005-0000-0000-0000C8000000}"/>
    <cellStyle name="60% - Акцент1 9" xfId="223" xr:uid="{00000000-0005-0000-0000-0000C9000000}"/>
    <cellStyle name="60% — акцент2" xfId="130" xr:uid="{00000000-0005-0000-0000-0000CA000000}"/>
    <cellStyle name="60% - Акцент2 10" xfId="286" xr:uid="{00000000-0005-0000-0000-0000CB000000}"/>
    <cellStyle name="60% - Акцент2 2" xfId="131" xr:uid="{00000000-0005-0000-0000-0000CC000000}"/>
    <cellStyle name="60% — акцент2 2" xfId="132" xr:uid="{00000000-0005-0000-0000-0000CD000000}"/>
    <cellStyle name="60% - Акцент2 3" xfId="129" xr:uid="{00000000-0005-0000-0000-0000CE000000}"/>
    <cellStyle name="60% — акцент2 3" xfId="133" xr:uid="{00000000-0005-0000-0000-0000CF000000}"/>
    <cellStyle name="60% - Акцент2 4" xfId="263" xr:uid="{00000000-0005-0000-0000-0000D0000000}"/>
    <cellStyle name="60% - Акцент2 5" xfId="232" xr:uid="{00000000-0005-0000-0000-0000D1000000}"/>
    <cellStyle name="60% - Акцент2 6" xfId="269" xr:uid="{00000000-0005-0000-0000-0000D2000000}"/>
    <cellStyle name="60% - Акцент2 7" xfId="226" xr:uid="{00000000-0005-0000-0000-0000D3000000}"/>
    <cellStyle name="60% - Акцент2 8" xfId="278" xr:uid="{00000000-0005-0000-0000-0000D4000000}"/>
    <cellStyle name="60% - Акцент2 9" xfId="216" xr:uid="{00000000-0005-0000-0000-0000D5000000}"/>
    <cellStyle name="60% — акцент3" xfId="135" xr:uid="{00000000-0005-0000-0000-0000D6000000}"/>
    <cellStyle name="60% - Акцент3 10" xfId="291" xr:uid="{00000000-0005-0000-0000-0000D7000000}"/>
    <cellStyle name="60% - Акцент3 2" xfId="136" xr:uid="{00000000-0005-0000-0000-0000D8000000}"/>
    <cellStyle name="60% — акцент3 2" xfId="137" xr:uid="{00000000-0005-0000-0000-0000D9000000}"/>
    <cellStyle name="60% - Акцент3 3" xfId="134" xr:uid="{00000000-0005-0000-0000-0000DA000000}"/>
    <cellStyle name="60% — акцент3 3" xfId="138" xr:uid="{00000000-0005-0000-0000-0000DB000000}"/>
    <cellStyle name="60% - Акцент3 4" xfId="266" xr:uid="{00000000-0005-0000-0000-0000DC000000}"/>
    <cellStyle name="60% - Акцент3 5" xfId="229" xr:uid="{00000000-0005-0000-0000-0000DD000000}"/>
    <cellStyle name="60% - Акцент3 6" xfId="274" xr:uid="{00000000-0005-0000-0000-0000DE000000}"/>
    <cellStyle name="60% - Акцент3 7" xfId="221" xr:uid="{00000000-0005-0000-0000-0000DF000000}"/>
    <cellStyle name="60% - Акцент3 8" xfId="282" xr:uid="{00000000-0005-0000-0000-0000E0000000}"/>
    <cellStyle name="60% - Акцент3 9" xfId="211" xr:uid="{00000000-0005-0000-0000-0000E1000000}"/>
    <cellStyle name="60% — акцент4" xfId="140" xr:uid="{00000000-0005-0000-0000-0000E2000000}"/>
    <cellStyle name="60% - Акцент4 10" xfId="296" xr:uid="{00000000-0005-0000-0000-0000E3000000}"/>
    <cellStyle name="60% - Акцент4 2" xfId="141" xr:uid="{00000000-0005-0000-0000-0000E4000000}"/>
    <cellStyle name="60% — акцент4 2" xfId="142" xr:uid="{00000000-0005-0000-0000-0000E5000000}"/>
    <cellStyle name="60% - Акцент4 3" xfId="139" xr:uid="{00000000-0005-0000-0000-0000E6000000}"/>
    <cellStyle name="60% — акцент4 3" xfId="143" xr:uid="{00000000-0005-0000-0000-0000E7000000}"/>
    <cellStyle name="60% - Акцент4 4" xfId="270" xr:uid="{00000000-0005-0000-0000-0000E8000000}"/>
    <cellStyle name="60% - Акцент4 5" xfId="225" xr:uid="{00000000-0005-0000-0000-0000E9000000}"/>
    <cellStyle name="60% - Акцент4 6" xfId="279" xr:uid="{00000000-0005-0000-0000-0000EA000000}"/>
    <cellStyle name="60% - Акцент4 7" xfId="215" xr:uid="{00000000-0005-0000-0000-0000EB000000}"/>
    <cellStyle name="60% - Акцент4 8" xfId="287" xr:uid="{00000000-0005-0000-0000-0000EC000000}"/>
    <cellStyle name="60% - Акцент4 9" xfId="205" xr:uid="{00000000-0005-0000-0000-0000ED000000}"/>
    <cellStyle name="60% — акцент5" xfId="145" xr:uid="{00000000-0005-0000-0000-0000EE000000}"/>
    <cellStyle name="60% - Акцент5 10" xfId="300" xr:uid="{00000000-0005-0000-0000-0000EF000000}"/>
    <cellStyle name="60% - Акцент5 2" xfId="146" xr:uid="{00000000-0005-0000-0000-0000F0000000}"/>
    <cellStyle name="60% — акцент5 2" xfId="147" xr:uid="{00000000-0005-0000-0000-0000F1000000}"/>
    <cellStyle name="60% - Акцент5 3" xfId="144" xr:uid="{00000000-0005-0000-0000-0000F2000000}"/>
    <cellStyle name="60% — акцент5 3" xfId="148" xr:uid="{00000000-0005-0000-0000-0000F3000000}"/>
    <cellStyle name="60% - Акцент5 4" xfId="273" xr:uid="{00000000-0005-0000-0000-0000F4000000}"/>
    <cellStyle name="60% - Акцент5 5" xfId="222" xr:uid="{00000000-0005-0000-0000-0000F5000000}"/>
    <cellStyle name="60% - Акцент5 6" xfId="281" xr:uid="{00000000-0005-0000-0000-0000F6000000}"/>
    <cellStyle name="60% - Акцент5 7" xfId="212" xr:uid="{00000000-0005-0000-0000-0000F7000000}"/>
    <cellStyle name="60% - Акцент5 8" xfId="290" xr:uid="{00000000-0005-0000-0000-0000F8000000}"/>
    <cellStyle name="60% - Акцент5 9" xfId="201" xr:uid="{00000000-0005-0000-0000-0000F9000000}"/>
    <cellStyle name="60% — акцент6" xfId="150" xr:uid="{00000000-0005-0000-0000-0000FA000000}"/>
    <cellStyle name="60% - Акцент6 10" xfId="303" xr:uid="{00000000-0005-0000-0000-0000FB000000}"/>
    <cellStyle name="60% - Акцент6 2" xfId="151" xr:uid="{00000000-0005-0000-0000-0000FC000000}"/>
    <cellStyle name="60% — акцент6 2" xfId="152" xr:uid="{00000000-0005-0000-0000-0000FD000000}"/>
    <cellStyle name="60% - Акцент6 3" xfId="149" xr:uid="{00000000-0005-0000-0000-0000FE000000}"/>
    <cellStyle name="60% — акцент6 3" xfId="153" xr:uid="{00000000-0005-0000-0000-0000FF000000}"/>
    <cellStyle name="60% - Акцент6 4" xfId="277" xr:uid="{00000000-0005-0000-0000-000000010000}"/>
    <cellStyle name="60% - Акцент6 5" xfId="217" xr:uid="{00000000-0005-0000-0000-000001010000}"/>
    <cellStyle name="60% - Акцент6 6" xfId="285" xr:uid="{00000000-0005-0000-0000-000002010000}"/>
    <cellStyle name="60% - Акцент6 7" xfId="207" xr:uid="{00000000-0005-0000-0000-000003010000}"/>
    <cellStyle name="60% - Акцент6 8" xfId="294" xr:uid="{00000000-0005-0000-0000-000004010000}"/>
    <cellStyle name="60% - Акцент6 9" xfId="198" xr:uid="{00000000-0005-0000-0000-000005010000}"/>
    <cellStyle name="60% – Акцентування1 2" xfId="154" xr:uid="{00000000-0005-0000-0000-000006010000}"/>
    <cellStyle name="60% – Акцентування2 2" xfId="155" xr:uid="{00000000-0005-0000-0000-000007010000}"/>
    <cellStyle name="60% – Акцентування3 2" xfId="156" xr:uid="{00000000-0005-0000-0000-000008010000}"/>
    <cellStyle name="60% – Акцентування4 2" xfId="157" xr:uid="{00000000-0005-0000-0000-000009010000}"/>
    <cellStyle name="60% – Акцентування5 2" xfId="158" xr:uid="{00000000-0005-0000-0000-00000A010000}"/>
    <cellStyle name="60% – Акцентування6 2" xfId="159" xr:uid="{00000000-0005-0000-0000-00000B010000}"/>
    <cellStyle name="Accent1" xfId="160" xr:uid="{00000000-0005-0000-0000-00000C010000}"/>
    <cellStyle name="Accent1 2" xfId="161" xr:uid="{00000000-0005-0000-0000-00000D010000}"/>
    <cellStyle name="Accent2" xfId="162" xr:uid="{00000000-0005-0000-0000-00000E010000}"/>
    <cellStyle name="Accent2 2" xfId="163" xr:uid="{00000000-0005-0000-0000-00000F010000}"/>
    <cellStyle name="Accent3" xfId="164" xr:uid="{00000000-0005-0000-0000-000010010000}"/>
    <cellStyle name="Accent3 2" xfId="165" xr:uid="{00000000-0005-0000-0000-000011010000}"/>
    <cellStyle name="Accent4" xfId="166" xr:uid="{00000000-0005-0000-0000-000012010000}"/>
    <cellStyle name="Accent4 2" xfId="167" xr:uid="{00000000-0005-0000-0000-000013010000}"/>
    <cellStyle name="Accent5" xfId="168" xr:uid="{00000000-0005-0000-0000-000014010000}"/>
    <cellStyle name="Accent5 2" xfId="169" xr:uid="{00000000-0005-0000-0000-000015010000}"/>
    <cellStyle name="Accent6" xfId="170" xr:uid="{00000000-0005-0000-0000-000016010000}"/>
    <cellStyle name="Accent6 2" xfId="171" xr:uid="{00000000-0005-0000-0000-000017010000}"/>
    <cellStyle name="Bad" xfId="172" xr:uid="{00000000-0005-0000-0000-000018010000}"/>
    <cellStyle name="Bad 2" xfId="173" xr:uid="{00000000-0005-0000-0000-000019010000}"/>
    <cellStyle name="Calculation" xfId="174" xr:uid="{00000000-0005-0000-0000-00001A010000}"/>
    <cellStyle name="Calculation 2" xfId="175" xr:uid="{00000000-0005-0000-0000-00001B010000}"/>
    <cellStyle name="Check Cell" xfId="176" xr:uid="{00000000-0005-0000-0000-00001C010000}"/>
    <cellStyle name="Check Cell 2" xfId="177" xr:uid="{00000000-0005-0000-0000-00001D010000}"/>
    <cellStyle name="Explanatory Text" xfId="178" xr:uid="{00000000-0005-0000-0000-00001E010000}"/>
    <cellStyle name="fEr" xfId="179" xr:uid="{00000000-0005-0000-0000-00001F010000}"/>
    <cellStyle name="fHead" xfId="180" xr:uid="{00000000-0005-0000-0000-000020010000}"/>
    <cellStyle name="fHead 2" xfId="181" xr:uid="{00000000-0005-0000-0000-000021010000}"/>
    <cellStyle name="Good" xfId="182" xr:uid="{00000000-0005-0000-0000-000022010000}"/>
    <cellStyle name="Good 2" xfId="183" xr:uid="{00000000-0005-0000-0000-000023010000}"/>
    <cellStyle name="Heading 1" xfId="184" xr:uid="{00000000-0005-0000-0000-000024010000}"/>
    <cellStyle name="Heading 2" xfId="185" xr:uid="{00000000-0005-0000-0000-000025010000}"/>
    <cellStyle name="Heading 3" xfId="186" xr:uid="{00000000-0005-0000-0000-000026010000}"/>
    <cellStyle name="Heading 4" xfId="187" xr:uid="{00000000-0005-0000-0000-000027010000}"/>
    <cellStyle name="Input" xfId="188" xr:uid="{00000000-0005-0000-0000-000028010000}"/>
    <cellStyle name="Input 2" xfId="189" xr:uid="{00000000-0005-0000-0000-000029010000}"/>
    <cellStyle name="Linked Cell" xfId="190" xr:uid="{00000000-0005-0000-0000-00002A010000}"/>
    <cellStyle name="Neutral" xfId="191" xr:uid="{00000000-0005-0000-0000-00002B010000}"/>
    <cellStyle name="Neutral 2" xfId="192" xr:uid="{00000000-0005-0000-0000-00002C010000}"/>
    <cellStyle name="Note" xfId="193" xr:uid="{00000000-0005-0000-0000-00002D010000}"/>
    <cellStyle name="Note 2" xfId="194" xr:uid="{00000000-0005-0000-0000-00002E010000}"/>
    <cellStyle name="Output" xfId="195" xr:uid="{00000000-0005-0000-0000-00002F010000}"/>
    <cellStyle name="Output 2" xfId="196" xr:uid="{00000000-0005-0000-0000-000030010000}"/>
    <cellStyle name="Звичайний" xfId="0" builtinId="0"/>
    <cellStyle name="Звичайний 2 3" xfId="1" xr:uid="{00000000-0005-0000-0000-000032010000}"/>
    <cellStyle name="Звичайний 3 2" xfId="2" xr:uid="{00000000-0005-0000-0000-000033010000}"/>
    <cellStyle name="Обычный 2" xfId="3" xr:uid="{00000000-0005-0000-0000-000034010000}"/>
    <cellStyle name="Обычный 2 2" xfId="4" xr:uid="{00000000-0005-0000-0000-000035010000}"/>
    <cellStyle name="Обычный 2 2 2" xfId="324" xr:uid="{921A57D9-227D-43E8-97EB-1736D8F77579}"/>
    <cellStyle name="Обычный 2 2_Таблицы" xfId="5" xr:uid="{00000000-0005-0000-0000-000036010000}"/>
    <cellStyle name="Обычный 3" xfId="197" xr:uid="{00000000-0005-0000-0000-000037010000}"/>
    <cellStyle name="Обычный 4" xfId="6" xr:uid="{00000000-0005-0000-0000-000038010000}"/>
    <cellStyle name="Обычный 5" xfId="7" xr:uid="{00000000-0005-0000-0000-000039010000}"/>
    <cellStyle name="Обычный 6" xfId="8" xr:uid="{00000000-0005-0000-0000-00003A010000}"/>
    <cellStyle name="Обычный 6 2" xfId="9" xr:uid="{00000000-0005-0000-0000-00003B010000}"/>
    <cellStyle name="Обычный 6 3" xfId="10" xr:uid="{00000000-0005-0000-0000-00003C010000}"/>
    <cellStyle name="Обычный_12 Зинкевич" xfId="11" xr:uid="{00000000-0005-0000-0000-00003D010000}"/>
    <cellStyle name="Обычный_4 категории вмесмте СОЦ_УРАЗЛИВІ__ТАБО_4 категорії Квота!!!_2014 рік" xfId="12" xr:uid="{00000000-0005-0000-0000-00003E010000}"/>
    <cellStyle name="Обычный_АктЗах_5%квот Оксана" xfId="13" xr:uid="{00000000-0005-0000-0000-00003F010000}"/>
    <cellStyle name="Обычный_Молодь_сравн_04_14" xfId="14" xr:uid="{00000000-0005-0000-0000-000040010000}"/>
    <cellStyle name="Обычный_Перевірка_Молодь_до 18 років" xfId="15" xr:uid="{00000000-0005-0000-0000-000041010000}"/>
    <cellStyle name="Обычный_Табл. 3.15" xfId="16" xr:uid="{00000000-0005-0000-0000-000042010000}"/>
    <cellStyle name="Обычный_Укомплектування_11_2013" xfId="17" xr:uid="{00000000-0005-0000-0000-00004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3990975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SpPr txBox="1">
          <a:spLocks noChangeArrowheads="1"/>
        </xdr:cNvSpPr>
      </xdr:nvSpPr>
      <xdr:spPr bwMode="auto">
        <a:xfrm>
          <a:off x="3905250" y="402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E23"/>
  <sheetViews>
    <sheetView tabSelected="1" zoomScale="70" zoomScaleNormal="70" zoomScaleSheetLayoutView="80" workbookViewId="0">
      <selection activeCell="B6" sqref="B6"/>
    </sheetView>
  </sheetViews>
  <sheetFormatPr defaultColWidth="8" defaultRowHeight="13.2" x14ac:dyDescent="0.25"/>
  <cols>
    <col min="1" max="1" width="61.33203125" style="2" customWidth="1"/>
    <col min="2" max="2" width="19.33203125" style="15" customWidth="1"/>
    <col min="3" max="3" width="19.21875" style="15" customWidth="1"/>
    <col min="4" max="5" width="11.5546875" style="2" customWidth="1"/>
    <col min="6" max="16384" width="8" style="2"/>
  </cols>
  <sheetData>
    <row r="1" spans="1:5" ht="51" customHeight="1" x14ac:dyDescent="0.25">
      <c r="A1" s="219" t="s">
        <v>78</v>
      </c>
      <c r="B1" s="219"/>
      <c r="C1" s="219"/>
      <c r="D1" s="219"/>
      <c r="E1" s="219"/>
    </row>
    <row r="2" spans="1:5" ht="17.25" customHeight="1" x14ac:dyDescent="0.25">
      <c r="A2" s="219"/>
      <c r="B2" s="219"/>
      <c r="C2" s="219"/>
      <c r="D2" s="219"/>
      <c r="E2" s="219"/>
    </row>
    <row r="3" spans="1:5" s="3" customFormat="1" ht="23.25" customHeight="1" x14ac:dyDescent="0.3">
      <c r="A3" s="212" t="s">
        <v>0</v>
      </c>
      <c r="B3" s="220" t="s">
        <v>83</v>
      </c>
      <c r="C3" s="220" t="s">
        <v>84</v>
      </c>
      <c r="D3" s="215" t="s">
        <v>1</v>
      </c>
      <c r="E3" s="216"/>
    </row>
    <row r="4" spans="1:5" s="3" customFormat="1" ht="27.75" customHeight="1" x14ac:dyDescent="0.3">
      <c r="A4" s="213"/>
      <c r="B4" s="221"/>
      <c r="C4" s="221"/>
      <c r="D4" s="4" t="s">
        <v>2</v>
      </c>
      <c r="E4" s="5" t="s">
        <v>55</v>
      </c>
    </row>
    <row r="5" spans="1:5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5" s="7" customFormat="1" ht="31.5" customHeight="1" x14ac:dyDescent="0.3">
      <c r="A6" s="8" t="s">
        <v>56</v>
      </c>
      <c r="B6" s="90">
        <v>535</v>
      </c>
      <c r="C6" s="89">
        <v>548</v>
      </c>
      <c r="D6" s="111">
        <v>102.42990654205609</v>
      </c>
      <c r="E6" s="129">
        <v>13</v>
      </c>
    </row>
    <row r="7" spans="1:5" s="3" customFormat="1" ht="31.5" customHeight="1" x14ac:dyDescent="0.3">
      <c r="A7" s="8" t="s">
        <v>57</v>
      </c>
      <c r="B7" s="89">
        <v>529</v>
      </c>
      <c r="C7" s="89">
        <v>537</v>
      </c>
      <c r="D7" s="111">
        <v>101.51228733459357</v>
      </c>
      <c r="E7" s="91">
        <v>8</v>
      </c>
    </row>
    <row r="8" spans="1:5" s="3" customFormat="1" ht="31.5" customHeight="1" x14ac:dyDescent="0.3">
      <c r="A8" s="8" t="s">
        <v>65</v>
      </c>
      <c r="B8" s="89">
        <v>42</v>
      </c>
      <c r="C8" s="89">
        <v>108</v>
      </c>
      <c r="D8" s="111">
        <v>257.14285714285717</v>
      </c>
      <c r="E8" s="91">
        <v>66</v>
      </c>
    </row>
    <row r="9" spans="1:5" s="3" customFormat="1" ht="45" customHeight="1" x14ac:dyDescent="0.3">
      <c r="A9" s="11" t="s">
        <v>58</v>
      </c>
      <c r="B9" s="89">
        <v>1</v>
      </c>
      <c r="C9" s="89">
        <v>8</v>
      </c>
      <c r="D9" s="9">
        <v>800</v>
      </c>
      <c r="E9" s="91">
        <v>7</v>
      </c>
    </row>
    <row r="10" spans="1:5" s="3" customFormat="1" ht="35.25" customHeight="1" x14ac:dyDescent="0.3">
      <c r="A10" s="12" t="s">
        <v>59</v>
      </c>
      <c r="B10" s="89">
        <v>4</v>
      </c>
      <c r="C10" s="89">
        <v>20</v>
      </c>
      <c r="D10" s="9">
        <v>500</v>
      </c>
      <c r="E10" s="91">
        <v>16</v>
      </c>
    </row>
    <row r="11" spans="1:5" s="3" customFormat="1" ht="35.25" customHeight="1" x14ac:dyDescent="0.3">
      <c r="A11" s="12" t="s">
        <v>66</v>
      </c>
      <c r="B11" s="89">
        <v>0</v>
      </c>
      <c r="C11" s="89">
        <v>1</v>
      </c>
      <c r="D11" s="217" t="s">
        <v>108</v>
      </c>
      <c r="E11" s="218"/>
    </row>
    <row r="12" spans="1:5" s="3" customFormat="1" ht="45.75" customHeight="1" x14ac:dyDescent="0.3">
      <c r="A12" s="12" t="s">
        <v>16</v>
      </c>
      <c r="B12" s="89">
        <v>0</v>
      </c>
      <c r="C12" s="89">
        <v>13</v>
      </c>
      <c r="D12" s="9" t="s">
        <v>62</v>
      </c>
      <c r="E12" s="91">
        <v>13</v>
      </c>
    </row>
    <row r="13" spans="1:5" s="3" customFormat="1" ht="55.5" customHeight="1" x14ac:dyDescent="0.3">
      <c r="A13" s="12" t="s">
        <v>81</v>
      </c>
      <c r="B13" s="89">
        <v>236</v>
      </c>
      <c r="C13" s="89">
        <v>286</v>
      </c>
      <c r="D13" s="9">
        <v>121.18644067796612</v>
      </c>
      <c r="E13" s="91">
        <v>50</v>
      </c>
    </row>
    <row r="14" spans="1:5" s="3" customFormat="1" ht="12.75" customHeight="1" x14ac:dyDescent="0.3">
      <c r="A14" s="208" t="s">
        <v>4</v>
      </c>
      <c r="B14" s="209"/>
      <c r="C14" s="209"/>
      <c r="D14" s="209"/>
      <c r="E14" s="209"/>
    </row>
    <row r="15" spans="1:5" s="3" customFormat="1" ht="15" customHeight="1" x14ac:dyDescent="0.3">
      <c r="A15" s="210"/>
      <c r="B15" s="211"/>
      <c r="C15" s="211"/>
      <c r="D15" s="211"/>
      <c r="E15" s="211"/>
    </row>
    <row r="16" spans="1:5" s="3" customFormat="1" ht="24" customHeight="1" x14ac:dyDescent="0.3">
      <c r="A16" s="212" t="s">
        <v>0</v>
      </c>
      <c r="B16" s="214" t="s">
        <v>85</v>
      </c>
      <c r="C16" s="214" t="s">
        <v>86</v>
      </c>
      <c r="D16" s="215" t="s">
        <v>1</v>
      </c>
      <c r="E16" s="216"/>
    </row>
    <row r="17" spans="1:5" ht="35.25" customHeight="1" x14ac:dyDescent="0.25">
      <c r="A17" s="213"/>
      <c r="B17" s="214"/>
      <c r="C17" s="214"/>
      <c r="D17" s="4" t="s">
        <v>2</v>
      </c>
      <c r="E17" s="5" t="s">
        <v>55</v>
      </c>
    </row>
    <row r="18" spans="1:5" ht="24" customHeight="1" x14ac:dyDescent="0.25">
      <c r="A18" s="8" t="s">
        <v>56</v>
      </c>
      <c r="B18" s="90">
        <v>437</v>
      </c>
      <c r="C18" s="90">
        <v>433</v>
      </c>
      <c r="D18" s="111">
        <v>99.084668192219681</v>
      </c>
      <c r="E18" s="129">
        <v>-4</v>
      </c>
    </row>
    <row r="19" spans="1:5" ht="25.5" customHeight="1" x14ac:dyDescent="0.25">
      <c r="A19" s="1" t="s">
        <v>57</v>
      </c>
      <c r="B19" s="90">
        <v>437</v>
      </c>
      <c r="C19" s="90">
        <v>429</v>
      </c>
      <c r="D19" s="13">
        <v>98.169336384439347</v>
      </c>
      <c r="E19" s="92">
        <v>-8</v>
      </c>
    </row>
    <row r="20" spans="1:5" ht="33.75" customHeight="1" x14ac:dyDescent="0.25">
      <c r="A20" s="1" t="s">
        <v>60</v>
      </c>
      <c r="B20" s="90">
        <v>47</v>
      </c>
      <c r="C20" s="90">
        <v>81</v>
      </c>
      <c r="D20" s="13">
        <v>172.34042553191489</v>
      </c>
      <c r="E20" s="92">
        <v>34</v>
      </c>
    </row>
    <row r="23" spans="1:5" x14ac:dyDescent="0.25">
      <c r="B23" s="112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honeticPr fontId="4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AH37"/>
  <sheetViews>
    <sheetView zoomScale="85" zoomScaleNormal="85" zoomScaleSheetLayoutView="95" workbookViewId="0">
      <selection activeCell="B8" sqref="B8"/>
    </sheetView>
  </sheetViews>
  <sheetFormatPr defaultColWidth="9.44140625" defaultRowHeight="15.6" x14ac:dyDescent="0.3"/>
  <cols>
    <col min="1" max="1" width="24.5546875" style="58" customWidth="1"/>
    <col min="2" max="3" width="9.33203125" style="58" customWidth="1"/>
    <col min="4" max="4" width="7.6640625" style="58" customWidth="1"/>
    <col min="5" max="5" width="10.109375" style="55" customWidth="1"/>
    <col min="6" max="6" width="9.33203125" style="55" customWidth="1"/>
    <col min="7" max="7" width="7.6640625" style="59" customWidth="1"/>
    <col min="8" max="9" width="10.109375" style="59" customWidth="1"/>
    <col min="10" max="10" width="7.6640625" style="59" customWidth="1"/>
    <col min="11" max="12" width="10.6640625" style="55" customWidth="1"/>
    <col min="13" max="13" width="7.5546875" style="59" customWidth="1"/>
    <col min="14" max="14" width="9.6640625" style="55" customWidth="1"/>
    <col min="15" max="15" width="8.44140625" style="55" customWidth="1"/>
    <col min="16" max="16" width="7" style="59" customWidth="1"/>
    <col min="17" max="17" width="9.77734375" style="59" customWidth="1"/>
    <col min="18" max="18" width="9.33203125" style="59" customWidth="1"/>
    <col min="19" max="20" width="9.5546875" style="59" customWidth="1"/>
    <col min="21" max="21" width="7.44140625" style="59" customWidth="1"/>
    <col min="22" max="23" width="9.33203125" style="55" customWidth="1"/>
    <col min="24" max="24" width="8.6640625" style="59" customWidth="1"/>
    <col min="25" max="25" width="9.33203125" style="59" customWidth="1"/>
    <col min="26" max="26" width="9.33203125" style="55" customWidth="1"/>
    <col min="27" max="27" width="7.6640625" style="55" customWidth="1"/>
    <col min="28" max="28" width="9.109375" style="55" customWidth="1"/>
    <col min="29" max="29" width="9.5546875" style="55" customWidth="1"/>
    <col min="30" max="30" width="6.44140625" style="59" customWidth="1"/>
    <col min="31" max="31" width="8.5546875" style="55" customWidth="1"/>
    <col min="32" max="32" width="9.5546875" style="57" customWidth="1"/>
    <col min="33" max="33" width="6.6640625" style="59" customWidth="1"/>
    <col min="34" max="36" width="9.109375" style="55" customWidth="1"/>
    <col min="37" max="37" width="10.88671875" style="55" bestFit="1" customWidth="1"/>
    <col min="38" max="258" width="9.109375" style="55" customWidth="1"/>
    <col min="259" max="259" width="18.6640625" style="55" customWidth="1"/>
    <col min="260" max="16384" width="9.44140625" style="55"/>
  </cols>
  <sheetData>
    <row r="1" spans="1:34" s="38" customFormat="1" ht="51" customHeight="1" x14ac:dyDescent="0.35">
      <c r="A1" s="81"/>
      <c r="B1" s="81"/>
      <c r="C1" s="276" t="s">
        <v>97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5"/>
      <c r="T1" s="135"/>
      <c r="U1" s="135"/>
      <c r="V1" s="35"/>
      <c r="W1" s="35"/>
      <c r="X1" s="36"/>
      <c r="Y1" s="36"/>
      <c r="Z1" s="35"/>
      <c r="AA1" s="35"/>
      <c r="AB1" s="35"/>
      <c r="AC1" s="35"/>
      <c r="AD1" s="37"/>
      <c r="AF1" s="39"/>
      <c r="AG1" s="83" t="s">
        <v>12</v>
      </c>
    </row>
    <row r="2" spans="1:34" s="38" customFormat="1" ht="14.4" customHeight="1" x14ac:dyDescent="0.35">
      <c r="A2" s="81"/>
      <c r="B2" s="81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2"/>
      <c r="O2" s="82"/>
      <c r="P2" s="40"/>
      <c r="Q2" s="40"/>
      <c r="R2" s="40" t="s">
        <v>5</v>
      </c>
      <c r="S2" s="34"/>
      <c r="T2" s="34"/>
      <c r="V2" s="35"/>
      <c r="W2" s="35"/>
      <c r="X2" s="36"/>
      <c r="Y2" s="36"/>
      <c r="Z2" s="35"/>
      <c r="AA2" s="35"/>
      <c r="AB2" s="35"/>
      <c r="AC2" s="35"/>
      <c r="AD2" s="37"/>
      <c r="AF2" s="40"/>
      <c r="AG2" s="40" t="s">
        <v>5</v>
      </c>
    </row>
    <row r="3" spans="1:34" s="38" customFormat="1" ht="27.75" customHeight="1" x14ac:dyDescent="0.25">
      <c r="A3" s="224"/>
      <c r="B3" s="237" t="s">
        <v>13</v>
      </c>
      <c r="C3" s="238"/>
      <c r="D3" s="239"/>
      <c r="E3" s="227" t="s">
        <v>6</v>
      </c>
      <c r="F3" s="228"/>
      <c r="G3" s="229"/>
      <c r="H3" s="246" t="s">
        <v>67</v>
      </c>
      <c r="I3" s="247"/>
      <c r="J3" s="248"/>
      <c r="K3" s="236" t="s">
        <v>11</v>
      </c>
      <c r="L3" s="236"/>
      <c r="M3" s="236"/>
      <c r="N3" s="227" t="s">
        <v>8</v>
      </c>
      <c r="O3" s="228"/>
      <c r="P3" s="229"/>
      <c r="Q3" s="227" t="s">
        <v>68</v>
      </c>
      <c r="R3" s="269"/>
      <c r="S3" s="227" t="s">
        <v>7</v>
      </c>
      <c r="T3" s="228"/>
      <c r="U3" s="229"/>
      <c r="V3" s="227" t="s">
        <v>82</v>
      </c>
      <c r="W3" s="228"/>
      <c r="X3" s="228"/>
      <c r="Y3" s="227" t="s">
        <v>61</v>
      </c>
      <c r="Z3" s="255"/>
      <c r="AA3" s="269"/>
      <c r="AB3" s="260" t="s">
        <v>10</v>
      </c>
      <c r="AC3" s="261"/>
      <c r="AD3" s="262"/>
      <c r="AE3" s="227" t="s">
        <v>9</v>
      </c>
      <c r="AF3" s="228"/>
      <c r="AG3" s="229"/>
    </row>
    <row r="4" spans="1:34" s="38" customFormat="1" ht="22.5" customHeight="1" x14ac:dyDescent="0.25">
      <c r="A4" s="225"/>
      <c r="B4" s="240"/>
      <c r="C4" s="241"/>
      <c r="D4" s="242"/>
      <c r="E4" s="230"/>
      <c r="F4" s="231"/>
      <c r="G4" s="232"/>
      <c r="H4" s="249"/>
      <c r="I4" s="250"/>
      <c r="J4" s="251"/>
      <c r="K4" s="236"/>
      <c r="L4" s="236"/>
      <c r="M4" s="236"/>
      <c r="N4" s="231"/>
      <c r="O4" s="231"/>
      <c r="P4" s="232"/>
      <c r="Q4" s="256"/>
      <c r="R4" s="270"/>
      <c r="S4" s="230"/>
      <c r="T4" s="231"/>
      <c r="U4" s="232"/>
      <c r="V4" s="230"/>
      <c r="W4" s="231"/>
      <c r="X4" s="231"/>
      <c r="Y4" s="256"/>
      <c r="Z4" s="223"/>
      <c r="AA4" s="270"/>
      <c r="AB4" s="263"/>
      <c r="AC4" s="264"/>
      <c r="AD4" s="265"/>
      <c r="AE4" s="230"/>
      <c r="AF4" s="231"/>
      <c r="AG4" s="232"/>
    </row>
    <row r="5" spans="1:34" s="38" customFormat="1" ht="9" customHeight="1" x14ac:dyDescent="0.25">
      <c r="A5" s="225"/>
      <c r="B5" s="240"/>
      <c r="C5" s="241"/>
      <c r="D5" s="242"/>
      <c r="E5" s="233"/>
      <c r="F5" s="234"/>
      <c r="G5" s="235"/>
      <c r="H5" s="252"/>
      <c r="I5" s="253"/>
      <c r="J5" s="254"/>
      <c r="K5" s="236"/>
      <c r="L5" s="236"/>
      <c r="M5" s="236"/>
      <c r="N5" s="234"/>
      <c r="O5" s="234"/>
      <c r="P5" s="235"/>
      <c r="Q5" s="257"/>
      <c r="R5" s="271"/>
      <c r="S5" s="233"/>
      <c r="T5" s="234"/>
      <c r="U5" s="235"/>
      <c r="V5" s="233"/>
      <c r="W5" s="234"/>
      <c r="X5" s="234"/>
      <c r="Y5" s="257"/>
      <c r="Z5" s="258"/>
      <c r="AA5" s="271"/>
      <c r="AB5" s="266"/>
      <c r="AC5" s="267"/>
      <c r="AD5" s="268"/>
      <c r="AE5" s="233"/>
      <c r="AF5" s="234"/>
      <c r="AG5" s="235"/>
    </row>
    <row r="6" spans="1:34" s="38" customFormat="1" ht="21.6" customHeight="1" x14ac:dyDescent="0.25">
      <c r="A6" s="226"/>
      <c r="B6" s="110">
        <v>2023</v>
      </c>
      <c r="C6" s="110">
        <v>2024</v>
      </c>
      <c r="D6" s="131" t="s">
        <v>2</v>
      </c>
      <c r="E6" s="110">
        <v>2023</v>
      </c>
      <c r="F6" s="110">
        <v>2024</v>
      </c>
      <c r="G6" s="42" t="s">
        <v>2</v>
      </c>
      <c r="H6" s="110">
        <v>2023</v>
      </c>
      <c r="I6" s="110">
        <v>2024</v>
      </c>
      <c r="J6" s="42" t="s">
        <v>2</v>
      </c>
      <c r="K6" s="110">
        <v>2023</v>
      </c>
      <c r="L6" s="110">
        <v>2024</v>
      </c>
      <c r="M6" s="42" t="s">
        <v>2</v>
      </c>
      <c r="N6" s="110">
        <v>2023</v>
      </c>
      <c r="O6" s="110">
        <v>2024</v>
      </c>
      <c r="P6" s="42" t="s">
        <v>2</v>
      </c>
      <c r="Q6" s="110">
        <v>2023</v>
      </c>
      <c r="R6" s="110">
        <v>2024</v>
      </c>
      <c r="S6" s="110">
        <v>2023</v>
      </c>
      <c r="T6" s="110">
        <v>2024</v>
      </c>
      <c r="U6" s="42" t="s">
        <v>2</v>
      </c>
      <c r="V6" s="110">
        <v>2023</v>
      </c>
      <c r="W6" s="110">
        <v>2024</v>
      </c>
      <c r="X6" s="42" t="s">
        <v>2</v>
      </c>
      <c r="Y6" s="110">
        <v>2023</v>
      </c>
      <c r="Z6" s="110">
        <v>2024</v>
      </c>
      <c r="AA6" s="42" t="s">
        <v>2</v>
      </c>
      <c r="AB6" s="110">
        <v>2023</v>
      </c>
      <c r="AC6" s="110">
        <v>2024</v>
      </c>
      <c r="AD6" s="42" t="s">
        <v>2</v>
      </c>
      <c r="AE6" s="110">
        <v>2023</v>
      </c>
      <c r="AF6" s="110">
        <v>2024</v>
      </c>
      <c r="AG6" s="42" t="s">
        <v>2</v>
      </c>
    </row>
    <row r="7" spans="1:34" s="44" customFormat="1" ht="13.5" customHeight="1" x14ac:dyDescent="0.2">
      <c r="A7" s="43" t="s">
        <v>3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43">
        <v>31</v>
      </c>
      <c r="AG7" s="43">
        <v>32</v>
      </c>
    </row>
    <row r="8" spans="1:34" s="49" customFormat="1" ht="18" customHeight="1" x14ac:dyDescent="0.3">
      <c r="A8" s="45" t="s">
        <v>53</v>
      </c>
      <c r="B8" s="45">
        <v>1029</v>
      </c>
      <c r="C8" s="46">
        <v>1167</v>
      </c>
      <c r="D8" s="99">
        <v>113.41107871720118</v>
      </c>
      <c r="E8" s="48">
        <v>884</v>
      </c>
      <c r="F8" s="48">
        <v>1022</v>
      </c>
      <c r="G8" s="101">
        <v>115.61085972850678</v>
      </c>
      <c r="H8" s="48">
        <v>116</v>
      </c>
      <c r="I8" s="48">
        <v>259</v>
      </c>
      <c r="J8" s="101">
        <v>223.27586206896552</v>
      </c>
      <c r="K8" s="48">
        <v>1</v>
      </c>
      <c r="L8" s="48">
        <v>32</v>
      </c>
      <c r="M8" s="101">
        <v>3200</v>
      </c>
      <c r="N8" s="48">
        <v>3</v>
      </c>
      <c r="O8" s="48">
        <v>52</v>
      </c>
      <c r="P8" s="101">
        <v>1733.3333333333333</v>
      </c>
      <c r="Q8" s="48">
        <v>0</v>
      </c>
      <c r="R8" s="48">
        <v>20</v>
      </c>
      <c r="S8" s="48">
        <v>0</v>
      </c>
      <c r="T8" s="48">
        <v>19</v>
      </c>
      <c r="U8" s="101" t="s">
        <v>62</v>
      </c>
      <c r="V8" s="48">
        <v>415</v>
      </c>
      <c r="W8" s="48">
        <v>495</v>
      </c>
      <c r="X8" s="101">
        <v>119.27710843373494</v>
      </c>
      <c r="Y8" s="48">
        <v>825</v>
      </c>
      <c r="Z8" s="48">
        <v>979</v>
      </c>
      <c r="AA8" s="101">
        <v>118.66666666666667</v>
      </c>
      <c r="AB8" s="48">
        <v>770</v>
      </c>
      <c r="AC8" s="48">
        <v>923</v>
      </c>
      <c r="AD8" s="101">
        <v>119.87012987012986</v>
      </c>
      <c r="AE8" s="48">
        <v>114</v>
      </c>
      <c r="AF8" s="48">
        <v>187</v>
      </c>
      <c r="AG8" s="103">
        <v>164.03508771929825</v>
      </c>
    </row>
    <row r="9" spans="1:34" ht="18" customHeight="1" x14ac:dyDescent="0.3">
      <c r="A9" s="84" t="s">
        <v>24</v>
      </c>
      <c r="B9" s="143">
        <v>0</v>
      </c>
      <c r="C9" s="105">
        <v>0</v>
      </c>
      <c r="D9" s="53" t="s">
        <v>62</v>
      </c>
      <c r="E9" s="52">
        <v>0</v>
      </c>
      <c r="F9" s="52">
        <v>0</v>
      </c>
      <c r="G9" s="53" t="s">
        <v>62</v>
      </c>
      <c r="H9" s="52">
        <v>0</v>
      </c>
      <c r="I9" s="52">
        <v>0</v>
      </c>
      <c r="J9" s="53" t="s">
        <v>62</v>
      </c>
      <c r="K9" s="52">
        <v>0</v>
      </c>
      <c r="L9" s="52">
        <v>0</v>
      </c>
      <c r="M9" s="53" t="s">
        <v>62</v>
      </c>
      <c r="N9" s="52">
        <v>0</v>
      </c>
      <c r="O9" s="52">
        <v>0</v>
      </c>
      <c r="P9" s="53" t="s">
        <v>62</v>
      </c>
      <c r="Q9" s="52">
        <v>0</v>
      </c>
      <c r="R9" s="52">
        <v>0</v>
      </c>
      <c r="S9" s="52">
        <v>0</v>
      </c>
      <c r="T9" s="52">
        <v>0</v>
      </c>
      <c r="U9" s="53" t="s">
        <v>62</v>
      </c>
      <c r="V9" s="51">
        <v>0</v>
      </c>
      <c r="W9" s="51">
        <v>0</v>
      </c>
      <c r="X9" s="53" t="s">
        <v>62</v>
      </c>
      <c r="Y9" s="52">
        <v>0</v>
      </c>
      <c r="Z9" s="52">
        <v>0</v>
      </c>
      <c r="AA9" s="53" t="s">
        <v>62</v>
      </c>
      <c r="AB9" s="51">
        <v>0</v>
      </c>
      <c r="AC9" s="51">
        <v>0</v>
      </c>
      <c r="AD9" s="53" t="s">
        <v>62</v>
      </c>
      <c r="AE9" s="51">
        <v>0</v>
      </c>
      <c r="AF9" s="51">
        <v>0</v>
      </c>
      <c r="AG9" s="104" t="s">
        <v>62</v>
      </c>
      <c r="AH9" s="54"/>
    </row>
    <row r="10" spans="1:34" ht="18" customHeight="1" x14ac:dyDescent="0.3">
      <c r="A10" s="84" t="s">
        <v>25</v>
      </c>
      <c r="B10" s="143">
        <v>0</v>
      </c>
      <c r="C10" s="105">
        <v>0</v>
      </c>
      <c r="D10" s="53" t="s">
        <v>62</v>
      </c>
      <c r="E10" s="52">
        <v>0</v>
      </c>
      <c r="F10" s="52">
        <v>0</v>
      </c>
      <c r="G10" s="53" t="s">
        <v>62</v>
      </c>
      <c r="H10" s="52">
        <v>0</v>
      </c>
      <c r="I10" s="52">
        <v>0</v>
      </c>
      <c r="J10" s="53" t="s">
        <v>62</v>
      </c>
      <c r="K10" s="52">
        <v>0</v>
      </c>
      <c r="L10" s="52">
        <v>0</v>
      </c>
      <c r="M10" s="53" t="s">
        <v>62</v>
      </c>
      <c r="N10" s="52">
        <v>0</v>
      </c>
      <c r="O10" s="52">
        <v>0</v>
      </c>
      <c r="P10" s="53" t="s">
        <v>62</v>
      </c>
      <c r="Q10" s="52">
        <v>0</v>
      </c>
      <c r="R10" s="52">
        <v>0</v>
      </c>
      <c r="S10" s="52">
        <v>0</v>
      </c>
      <c r="T10" s="52">
        <v>0</v>
      </c>
      <c r="U10" s="53" t="s">
        <v>62</v>
      </c>
      <c r="V10" s="51">
        <v>0</v>
      </c>
      <c r="W10" s="51">
        <v>0</v>
      </c>
      <c r="X10" s="53" t="s">
        <v>62</v>
      </c>
      <c r="Y10" s="52">
        <v>0</v>
      </c>
      <c r="Z10" s="52">
        <v>0</v>
      </c>
      <c r="AA10" s="53" t="s">
        <v>62</v>
      </c>
      <c r="AB10" s="51">
        <v>0</v>
      </c>
      <c r="AC10" s="51">
        <v>0</v>
      </c>
      <c r="AD10" s="53" t="s">
        <v>62</v>
      </c>
      <c r="AE10" s="51">
        <v>0</v>
      </c>
      <c r="AF10" s="51">
        <v>0</v>
      </c>
      <c r="AG10" s="104" t="s">
        <v>62</v>
      </c>
      <c r="AH10" s="54"/>
    </row>
    <row r="11" spans="1:34" ht="18" customHeight="1" x14ac:dyDescent="0.3">
      <c r="A11" s="84" t="s">
        <v>26</v>
      </c>
      <c r="B11" s="143">
        <v>0</v>
      </c>
      <c r="C11" s="105">
        <v>0</v>
      </c>
      <c r="D11" s="53" t="s">
        <v>62</v>
      </c>
      <c r="E11" s="52">
        <v>0</v>
      </c>
      <c r="F11" s="52">
        <v>0</v>
      </c>
      <c r="G11" s="53" t="s">
        <v>62</v>
      </c>
      <c r="H11" s="52">
        <v>0</v>
      </c>
      <c r="I11" s="52">
        <v>0</v>
      </c>
      <c r="J11" s="53" t="s">
        <v>62</v>
      </c>
      <c r="K11" s="52">
        <v>0</v>
      </c>
      <c r="L11" s="52">
        <v>0</v>
      </c>
      <c r="M11" s="53" t="s">
        <v>62</v>
      </c>
      <c r="N11" s="52">
        <v>0</v>
      </c>
      <c r="O11" s="52">
        <v>0</v>
      </c>
      <c r="P11" s="53" t="s">
        <v>62</v>
      </c>
      <c r="Q11" s="52">
        <v>0</v>
      </c>
      <c r="R11" s="52">
        <v>0</v>
      </c>
      <c r="S11" s="52">
        <v>0</v>
      </c>
      <c r="T11" s="52">
        <v>0</v>
      </c>
      <c r="U11" s="53" t="s">
        <v>62</v>
      </c>
      <c r="V11" s="51">
        <v>0</v>
      </c>
      <c r="W11" s="51">
        <v>0</v>
      </c>
      <c r="X11" s="53" t="s">
        <v>62</v>
      </c>
      <c r="Y11" s="52">
        <v>0</v>
      </c>
      <c r="Z11" s="52">
        <v>0</v>
      </c>
      <c r="AA11" s="53" t="s">
        <v>62</v>
      </c>
      <c r="AB11" s="51">
        <v>0</v>
      </c>
      <c r="AC11" s="51">
        <v>0</v>
      </c>
      <c r="AD11" s="53" t="s">
        <v>62</v>
      </c>
      <c r="AE11" s="51">
        <v>0</v>
      </c>
      <c r="AF11" s="51">
        <v>0</v>
      </c>
      <c r="AG11" s="104" t="s">
        <v>62</v>
      </c>
      <c r="AH11" s="54"/>
    </row>
    <row r="12" spans="1:34" ht="18" customHeight="1" x14ac:dyDescent="0.3">
      <c r="A12" s="84" t="s">
        <v>27</v>
      </c>
      <c r="B12" s="143">
        <v>0</v>
      </c>
      <c r="C12" s="105">
        <v>0</v>
      </c>
      <c r="D12" s="53" t="s">
        <v>62</v>
      </c>
      <c r="E12" s="52">
        <v>0</v>
      </c>
      <c r="F12" s="52">
        <v>0</v>
      </c>
      <c r="G12" s="53" t="s">
        <v>62</v>
      </c>
      <c r="H12" s="52">
        <v>0</v>
      </c>
      <c r="I12" s="52">
        <v>0</v>
      </c>
      <c r="J12" s="53" t="s">
        <v>62</v>
      </c>
      <c r="K12" s="52">
        <v>0</v>
      </c>
      <c r="L12" s="52">
        <v>0</v>
      </c>
      <c r="M12" s="53" t="s">
        <v>62</v>
      </c>
      <c r="N12" s="52">
        <v>0</v>
      </c>
      <c r="O12" s="52">
        <v>0</v>
      </c>
      <c r="P12" s="53" t="s">
        <v>62</v>
      </c>
      <c r="Q12" s="52">
        <v>0</v>
      </c>
      <c r="R12" s="52">
        <v>0</v>
      </c>
      <c r="S12" s="52">
        <v>0</v>
      </c>
      <c r="T12" s="52">
        <v>0</v>
      </c>
      <c r="U12" s="53" t="s">
        <v>62</v>
      </c>
      <c r="V12" s="51">
        <v>0</v>
      </c>
      <c r="W12" s="51">
        <v>0</v>
      </c>
      <c r="X12" s="53" t="s">
        <v>62</v>
      </c>
      <c r="Y12" s="52">
        <v>0</v>
      </c>
      <c r="Z12" s="52">
        <v>0</v>
      </c>
      <c r="AA12" s="53" t="s">
        <v>62</v>
      </c>
      <c r="AB12" s="51">
        <v>0</v>
      </c>
      <c r="AC12" s="51">
        <v>0</v>
      </c>
      <c r="AD12" s="53" t="s">
        <v>62</v>
      </c>
      <c r="AE12" s="51">
        <v>0</v>
      </c>
      <c r="AF12" s="51">
        <v>0</v>
      </c>
      <c r="AG12" s="104" t="s">
        <v>62</v>
      </c>
      <c r="AH12" s="54"/>
    </row>
    <row r="13" spans="1:34" ht="18" customHeight="1" x14ac:dyDescent="0.3">
      <c r="A13" s="84" t="s">
        <v>28</v>
      </c>
      <c r="B13" s="143">
        <v>0</v>
      </c>
      <c r="C13" s="105">
        <v>0</v>
      </c>
      <c r="D13" s="53" t="s">
        <v>62</v>
      </c>
      <c r="E13" s="52">
        <v>0</v>
      </c>
      <c r="F13" s="52">
        <v>0</v>
      </c>
      <c r="G13" s="53" t="s">
        <v>62</v>
      </c>
      <c r="H13" s="52">
        <v>0</v>
      </c>
      <c r="I13" s="52">
        <v>0</v>
      </c>
      <c r="J13" s="53" t="s">
        <v>62</v>
      </c>
      <c r="K13" s="52">
        <v>0</v>
      </c>
      <c r="L13" s="52">
        <v>0</v>
      </c>
      <c r="M13" s="53" t="s">
        <v>62</v>
      </c>
      <c r="N13" s="52">
        <v>0</v>
      </c>
      <c r="O13" s="52">
        <v>0</v>
      </c>
      <c r="P13" s="53" t="s">
        <v>62</v>
      </c>
      <c r="Q13" s="52">
        <v>0</v>
      </c>
      <c r="R13" s="52">
        <v>0</v>
      </c>
      <c r="S13" s="52">
        <v>0</v>
      </c>
      <c r="T13" s="52">
        <v>0</v>
      </c>
      <c r="U13" s="53" t="s">
        <v>62</v>
      </c>
      <c r="V13" s="51">
        <v>0</v>
      </c>
      <c r="W13" s="51">
        <v>0</v>
      </c>
      <c r="X13" s="53" t="s">
        <v>62</v>
      </c>
      <c r="Y13" s="52">
        <v>0</v>
      </c>
      <c r="Z13" s="52">
        <v>0</v>
      </c>
      <c r="AA13" s="53" t="s">
        <v>62</v>
      </c>
      <c r="AB13" s="51">
        <v>0</v>
      </c>
      <c r="AC13" s="51">
        <v>0</v>
      </c>
      <c r="AD13" s="53" t="s">
        <v>62</v>
      </c>
      <c r="AE13" s="51">
        <v>0</v>
      </c>
      <c r="AF13" s="51">
        <v>0</v>
      </c>
      <c r="AG13" s="104" t="s">
        <v>62</v>
      </c>
      <c r="AH13" s="54"/>
    </row>
    <row r="14" spans="1:34" ht="18" customHeight="1" x14ac:dyDescent="0.3">
      <c r="A14" s="84" t="s">
        <v>29</v>
      </c>
      <c r="B14" s="143">
        <v>0</v>
      </c>
      <c r="C14" s="105">
        <v>0</v>
      </c>
      <c r="D14" s="53" t="s">
        <v>62</v>
      </c>
      <c r="E14" s="52">
        <v>0</v>
      </c>
      <c r="F14" s="52">
        <v>0</v>
      </c>
      <c r="G14" s="53" t="s">
        <v>62</v>
      </c>
      <c r="H14" s="52">
        <v>0</v>
      </c>
      <c r="I14" s="52">
        <v>0</v>
      </c>
      <c r="J14" s="53" t="s">
        <v>62</v>
      </c>
      <c r="K14" s="52">
        <v>0</v>
      </c>
      <c r="L14" s="52">
        <v>0</v>
      </c>
      <c r="M14" s="53" t="s">
        <v>62</v>
      </c>
      <c r="N14" s="52">
        <v>0</v>
      </c>
      <c r="O14" s="52">
        <v>0</v>
      </c>
      <c r="P14" s="53" t="s">
        <v>62</v>
      </c>
      <c r="Q14" s="52">
        <v>0</v>
      </c>
      <c r="R14" s="52">
        <v>0</v>
      </c>
      <c r="S14" s="52">
        <v>0</v>
      </c>
      <c r="T14" s="52">
        <v>0</v>
      </c>
      <c r="U14" s="53" t="s">
        <v>62</v>
      </c>
      <c r="V14" s="51">
        <v>0</v>
      </c>
      <c r="W14" s="51">
        <v>0</v>
      </c>
      <c r="X14" s="53" t="s">
        <v>62</v>
      </c>
      <c r="Y14" s="52">
        <v>0</v>
      </c>
      <c r="Z14" s="52">
        <v>0</v>
      </c>
      <c r="AA14" s="53" t="s">
        <v>62</v>
      </c>
      <c r="AB14" s="51">
        <v>0</v>
      </c>
      <c r="AC14" s="51">
        <v>0</v>
      </c>
      <c r="AD14" s="53" t="s">
        <v>62</v>
      </c>
      <c r="AE14" s="51">
        <v>0</v>
      </c>
      <c r="AF14" s="51">
        <v>0</v>
      </c>
      <c r="AG14" s="104" t="s">
        <v>62</v>
      </c>
      <c r="AH14" s="54"/>
    </row>
    <row r="15" spans="1:34" ht="18" customHeight="1" x14ac:dyDescent="0.3">
      <c r="A15" s="84" t="s">
        <v>30</v>
      </c>
      <c r="B15" s="143">
        <v>0</v>
      </c>
      <c r="C15" s="105">
        <v>0</v>
      </c>
      <c r="D15" s="53" t="s">
        <v>62</v>
      </c>
      <c r="E15" s="52">
        <v>0</v>
      </c>
      <c r="F15" s="52">
        <v>0</v>
      </c>
      <c r="G15" s="53" t="s">
        <v>62</v>
      </c>
      <c r="H15" s="52">
        <v>0</v>
      </c>
      <c r="I15" s="52">
        <v>0</v>
      </c>
      <c r="J15" s="53" t="s">
        <v>62</v>
      </c>
      <c r="K15" s="52">
        <v>0</v>
      </c>
      <c r="L15" s="52">
        <v>0</v>
      </c>
      <c r="M15" s="53" t="s">
        <v>62</v>
      </c>
      <c r="N15" s="52">
        <v>0</v>
      </c>
      <c r="O15" s="52">
        <v>0</v>
      </c>
      <c r="P15" s="53" t="s">
        <v>62</v>
      </c>
      <c r="Q15" s="52">
        <v>0</v>
      </c>
      <c r="R15" s="52">
        <v>0</v>
      </c>
      <c r="S15" s="52">
        <v>0</v>
      </c>
      <c r="T15" s="52">
        <v>0</v>
      </c>
      <c r="U15" s="53" t="s">
        <v>62</v>
      </c>
      <c r="V15" s="51">
        <v>0</v>
      </c>
      <c r="W15" s="51">
        <v>0</v>
      </c>
      <c r="X15" s="53" t="s">
        <v>62</v>
      </c>
      <c r="Y15" s="52">
        <v>0</v>
      </c>
      <c r="Z15" s="52">
        <v>0</v>
      </c>
      <c r="AA15" s="53" t="s">
        <v>62</v>
      </c>
      <c r="AB15" s="51">
        <v>0</v>
      </c>
      <c r="AC15" s="51">
        <v>0</v>
      </c>
      <c r="AD15" s="53" t="s">
        <v>62</v>
      </c>
      <c r="AE15" s="51">
        <v>0</v>
      </c>
      <c r="AF15" s="51">
        <v>0</v>
      </c>
      <c r="AG15" s="104" t="s">
        <v>62</v>
      </c>
      <c r="AH15" s="54"/>
    </row>
    <row r="16" spans="1:34" ht="18" customHeight="1" x14ac:dyDescent="0.3">
      <c r="A16" s="84" t="s">
        <v>31</v>
      </c>
      <c r="B16" s="143">
        <v>81</v>
      </c>
      <c r="C16" s="105">
        <v>151</v>
      </c>
      <c r="D16" s="100">
        <v>186.41975308641975</v>
      </c>
      <c r="E16" s="52">
        <v>76</v>
      </c>
      <c r="F16" s="52">
        <v>129</v>
      </c>
      <c r="G16" s="53">
        <v>169.73684210526315</v>
      </c>
      <c r="H16" s="52">
        <v>10</v>
      </c>
      <c r="I16" s="52">
        <v>46</v>
      </c>
      <c r="J16" s="53">
        <v>459.99999999999994</v>
      </c>
      <c r="K16" s="52">
        <v>0</v>
      </c>
      <c r="L16" s="52">
        <v>5</v>
      </c>
      <c r="M16" s="53" t="s">
        <v>62</v>
      </c>
      <c r="N16" s="52">
        <v>0</v>
      </c>
      <c r="O16" s="52">
        <v>5</v>
      </c>
      <c r="P16" s="53" t="s">
        <v>62</v>
      </c>
      <c r="Q16" s="52">
        <v>0</v>
      </c>
      <c r="R16" s="52">
        <v>8</v>
      </c>
      <c r="S16" s="52">
        <v>0</v>
      </c>
      <c r="T16" s="52">
        <v>0</v>
      </c>
      <c r="U16" s="53" t="s">
        <v>62</v>
      </c>
      <c r="V16" s="51">
        <v>31</v>
      </c>
      <c r="W16" s="51">
        <v>82</v>
      </c>
      <c r="X16" s="53">
        <v>264.51612903225805</v>
      </c>
      <c r="Y16" s="52">
        <v>72</v>
      </c>
      <c r="Z16" s="52">
        <v>130</v>
      </c>
      <c r="AA16" s="53">
        <v>180.55555555555557</v>
      </c>
      <c r="AB16" s="51">
        <v>72</v>
      </c>
      <c r="AC16" s="51">
        <v>115</v>
      </c>
      <c r="AD16" s="53">
        <v>159.72222222222223</v>
      </c>
      <c r="AE16" s="51">
        <v>10</v>
      </c>
      <c r="AF16" s="51">
        <v>29</v>
      </c>
      <c r="AG16" s="104">
        <v>290</v>
      </c>
      <c r="AH16" s="54"/>
    </row>
    <row r="17" spans="1:34" ht="18" customHeight="1" x14ac:dyDescent="0.3">
      <c r="A17" s="84" t="s">
        <v>32</v>
      </c>
      <c r="B17" s="143">
        <v>0</v>
      </c>
      <c r="C17" s="105">
        <v>0</v>
      </c>
      <c r="D17" s="53" t="s">
        <v>62</v>
      </c>
      <c r="E17" s="52">
        <v>0</v>
      </c>
      <c r="F17" s="52">
        <v>0</v>
      </c>
      <c r="G17" s="53" t="s">
        <v>62</v>
      </c>
      <c r="H17" s="52">
        <v>0</v>
      </c>
      <c r="I17" s="52">
        <v>0</v>
      </c>
      <c r="J17" s="53" t="s">
        <v>62</v>
      </c>
      <c r="K17" s="52">
        <v>0</v>
      </c>
      <c r="L17" s="52">
        <v>0</v>
      </c>
      <c r="M17" s="53" t="s">
        <v>62</v>
      </c>
      <c r="N17" s="52">
        <v>0</v>
      </c>
      <c r="O17" s="52">
        <v>0</v>
      </c>
      <c r="P17" s="53" t="s">
        <v>62</v>
      </c>
      <c r="Q17" s="52">
        <v>0</v>
      </c>
      <c r="R17" s="52">
        <v>0</v>
      </c>
      <c r="S17" s="52">
        <v>0</v>
      </c>
      <c r="T17" s="52">
        <v>0</v>
      </c>
      <c r="U17" s="53" t="s">
        <v>62</v>
      </c>
      <c r="V17" s="51">
        <v>0</v>
      </c>
      <c r="W17" s="51">
        <v>0</v>
      </c>
      <c r="X17" s="53" t="s">
        <v>62</v>
      </c>
      <c r="Y17" s="52">
        <v>0</v>
      </c>
      <c r="Z17" s="52">
        <v>0</v>
      </c>
      <c r="AA17" s="53" t="s">
        <v>62</v>
      </c>
      <c r="AB17" s="51">
        <v>0</v>
      </c>
      <c r="AC17" s="51">
        <v>0</v>
      </c>
      <c r="AD17" s="53" t="s">
        <v>62</v>
      </c>
      <c r="AE17" s="51">
        <v>0</v>
      </c>
      <c r="AF17" s="51">
        <v>0</v>
      </c>
      <c r="AG17" s="104" t="s">
        <v>62</v>
      </c>
      <c r="AH17" s="54"/>
    </row>
    <row r="18" spans="1:34" ht="18" customHeight="1" x14ac:dyDescent="0.3">
      <c r="A18" s="84" t="s">
        <v>33</v>
      </c>
      <c r="B18" s="143">
        <v>0</v>
      </c>
      <c r="C18" s="105">
        <v>0</v>
      </c>
      <c r="D18" s="53" t="s">
        <v>62</v>
      </c>
      <c r="E18" s="52">
        <v>0</v>
      </c>
      <c r="F18" s="52">
        <v>0</v>
      </c>
      <c r="G18" s="53" t="s">
        <v>62</v>
      </c>
      <c r="H18" s="52">
        <v>0</v>
      </c>
      <c r="I18" s="52">
        <v>0</v>
      </c>
      <c r="J18" s="53" t="s">
        <v>62</v>
      </c>
      <c r="K18" s="52">
        <v>0</v>
      </c>
      <c r="L18" s="52">
        <v>0</v>
      </c>
      <c r="M18" s="53" t="s">
        <v>62</v>
      </c>
      <c r="N18" s="52">
        <v>0</v>
      </c>
      <c r="O18" s="52">
        <v>0</v>
      </c>
      <c r="P18" s="53" t="s">
        <v>62</v>
      </c>
      <c r="Q18" s="52">
        <v>0</v>
      </c>
      <c r="R18" s="52">
        <v>0</v>
      </c>
      <c r="S18" s="52">
        <v>0</v>
      </c>
      <c r="T18" s="52">
        <v>0</v>
      </c>
      <c r="U18" s="53" t="s">
        <v>62</v>
      </c>
      <c r="V18" s="51">
        <v>0</v>
      </c>
      <c r="W18" s="51">
        <v>0</v>
      </c>
      <c r="X18" s="53" t="s">
        <v>62</v>
      </c>
      <c r="Y18" s="52">
        <v>0</v>
      </c>
      <c r="Z18" s="52">
        <v>0</v>
      </c>
      <c r="AA18" s="53" t="s">
        <v>62</v>
      </c>
      <c r="AB18" s="51">
        <v>0</v>
      </c>
      <c r="AC18" s="51">
        <v>0</v>
      </c>
      <c r="AD18" s="53" t="s">
        <v>62</v>
      </c>
      <c r="AE18" s="51">
        <v>0</v>
      </c>
      <c r="AF18" s="51">
        <v>0</v>
      </c>
      <c r="AG18" s="104" t="s">
        <v>62</v>
      </c>
      <c r="AH18" s="54"/>
    </row>
    <row r="19" spans="1:34" ht="18" customHeight="1" x14ac:dyDescent="0.3">
      <c r="A19" s="84" t="s">
        <v>34</v>
      </c>
      <c r="B19" s="143">
        <v>86</v>
      </c>
      <c r="C19" s="105">
        <v>19</v>
      </c>
      <c r="D19" s="100">
        <v>22.093023255813954</v>
      </c>
      <c r="E19" s="52">
        <v>40</v>
      </c>
      <c r="F19" s="52">
        <v>19</v>
      </c>
      <c r="G19" s="53">
        <v>47.5</v>
      </c>
      <c r="H19" s="52">
        <v>10</v>
      </c>
      <c r="I19" s="52">
        <v>0</v>
      </c>
      <c r="J19" s="53">
        <v>0</v>
      </c>
      <c r="K19" s="52">
        <v>0</v>
      </c>
      <c r="L19" s="52">
        <v>0</v>
      </c>
      <c r="M19" s="53" t="s">
        <v>62</v>
      </c>
      <c r="N19" s="52">
        <v>0</v>
      </c>
      <c r="O19" s="52">
        <v>0</v>
      </c>
      <c r="P19" s="53" t="s">
        <v>62</v>
      </c>
      <c r="Q19" s="52">
        <v>0</v>
      </c>
      <c r="R19" s="52">
        <v>0</v>
      </c>
      <c r="S19" s="52">
        <v>0</v>
      </c>
      <c r="T19" s="52">
        <v>0</v>
      </c>
      <c r="U19" s="53" t="s">
        <v>62</v>
      </c>
      <c r="V19" s="51">
        <v>30</v>
      </c>
      <c r="W19" s="51">
        <v>0</v>
      </c>
      <c r="X19" s="53">
        <v>0</v>
      </c>
      <c r="Y19" s="52">
        <v>47</v>
      </c>
      <c r="Z19" s="52">
        <v>17</v>
      </c>
      <c r="AA19" s="53">
        <v>36.170212765957451</v>
      </c>
      <c r="AB19" s="51">
        <v>33</v>
      </c>
      <c r="AC19" s="51">
        <v>17</v>
      </c>
      <c r="AD19" s="53">
        <v>51.515151515151516</v>
      </c>
      <c r="AE19" s="51">
        <v>8</v>
      </c>
      <c r="AF19" s="51">
        <v>0</v>
      </c>
      <c r="AG19" s="104">
        <v>0</v>
      </c>
      <c r="AH19" s="54"/>
    </row>
    <row r="20" spans="1:34" ht="18" customHeight="1" x14ac:dyDescent="0.3">
      <c r="A20" s="84" t="s">
        <v>35</v>
      </c>
      <c r="B20" s="143">
        <v>0</v>
      </c>
      <c r="C20" s="105">
        <v>0</v>
      </c>
      <c r="D20" s="53" t="s">
        <v>62</v>
      </c>
      <c r="E20" s="52">
        <v>0</v>
      </c>
      <c r="F20" s="52">
        <v>0</v>
      </c>
      <c r="G20" s="53" t="s">
        <v>62</v>
      </c>
      <c r="H20" s="52">
        <v>0</v>
      </c>
      <c r="I20" s="52">
        <v>0</v>
      </c>
      <c r="J20" s="53" t="s">
        <v>62</v>
      </c>
      <c r="K20" s="52">
        <v>0</v>
      </c>
      <c r="L20" s="52">
        <v>0</v>
      </c>
      <c r="M20" s="53" t="s">
        <v>62</v>
      </c>
      <c r="N20" s="52">
        <v>0</v>
      </c>
      <c r="O20" s="52">
        <v>0</v>
      </c>
      <c r="P20" s="53" t="s">
        <v>62</v>
      </c>
      <c r="Q20" s="52">
        <v>0</v>
      </c>
      <c r="R20" s="52">
        <v>0</v>
      </c>
      <c r="S20" s="52">
        <v>0</v>
      </c>
      <c r="T20" s="52">
        <v>0</v>
      </c>
      <c r="U20" s="53" t="s">
        <v>62</v>
      </c>
      <c r="V20" s="51">
        <v>0</v>
      </c>
      <c r="W20" s="51">
        <v>0</v>
      </c>
      <c r="X20" s="53" t="s">
        <v>62</v>
      </c>
      <c r="Y20" s="52">
        <v>0</v>
      </c>
      <c r="Z20" s="52">
        <v>0</v>
      </c>
      <c r="AA20" s="53" t="s">
        <v>62</v>
      </c>
      <c r="AB20" s="51">
        <v>0</v>
      </c>
      <c r="AC20" s="51">
        <v>0</v>
      </c>
      <c r="AD20" s="53" t="s">
        <v>62</v>
      </c>
      <c r="AE20" s="51">
        <v>0</v>
      </c>
      <c r="AF20" s="51">
        <v>0</v>
      </c>
      <c r="AG20" s="104" t="s">
        <v>62</v>
      </c>
      <c r="AH20" s="54"/>
    </row>
    <row r="21" spans="1:34" ht="18" customHeight="1" x14ac:dyDescent="0.3">
      <c r="A21" s="84" t="s">
        <v>36</v>
      </c>
      <c r="B21" s="143">
        <v>175</v>
      </c>
      <c r="C21" s="105">
        <v>216</v>
      </c>
      <c r="D21" s="100">
        <v>123.42857142857142</v>
      </c>
      <c r="E21" s="52">
        <v>141</v>
      </c>
      <c r="F21" s="52">
        <v>161</v>
      </c>
      <c r="G21" s="53">
        <v>114.18439716312056</v>
      </c>
      <c r="H21" s="52">
        <v>29</v>
      </c>
      <c r="I21" s="52">
        <v>52</v>
      </c>
      <c r="J21" s="53">
        <v>179.31034482758622</v>
      </c>
      <c r="K21" s="52">
        <v>0</v>
      </c>
      <c r="L21" s="52">
        <v>13</v>
      </c>
      <c r="M21" s="53" t="s">
        <v>62</v>
      </c>
      <c r="N21" s="52">
        <v>0</v>
      </c>
      <c r="O21" s="52">
        <v>15</v>
      </c>
      <c r="P21" s="53" t="s">
        <v>62</v>
      </c>
      <c r="Q21" s="52">
        <v>0</v>
      </c>
      <c r="R21" s="52">
        <v>7</v>
      </c>
      <c r="S21" s="52">
        <v>0</v>
      </c>
      <c r="T21" s="52">
        <v>19</v>
      </c>
      <c r="U21" s="53" t="s">
        <v>62</v>
      </c>
      <c r="V21" s="51">
        <v>64</v>
      </c>
      <c r="W21" s="51">
        <v>95</v>
      </c>
      <c r="X21" s="53">
        <v>148.4375</v>
      </c>
      <c r="Y21" s="52">
        <v>138</v>
      </c>
      <c r="Z21" s="52">
        <v>163</v>
      </c>
      <c r="AA21" s="53">
        <v>118.1159420289855</v>
      </c>
      <c r="AB21" s="51">
        <v>117</v>
      </c>
      <c r="AC21" s="51">
        <v>142</v>
      </c>
      <c r="AD21" s="53">
        <v>121.36752136752136</v>
      </c>
      <c r="AE21" s="51">
        <v>23</v>
      </c>
      <c r="AF21" s="51">
        <v>35</v>
      </c>
      <c r="AG21" s="104">
        <v>152.17391304347828</v>
      </c>
      <c r="AH21" s="54"/>
    </row>
    <row r="22" spans="1:34" ht="18" customHeight="1" x14ac:dyDescent="0.3">
      <c r="A22" s="84" t="s">
        <v>37</v>
      </c>
      <c r="B22" s="143">
        <v>0</v>
      </c>
      <c r="C22" s="105">
        <v>0</v>
      </c>
      <c r="D22" s="53" t="s">
        <v>62</v>
      </c>
      <c r="E22" s="52">
        <v>0</v>
      </c>
      <c r="F22" s="52">
        <v>0</v>
      </c>
      <c r="G22" s="53" t="s">
        <v>62</v>
      </c>
      <c r="H22" s="52">
        <v>0</v>
      </c>
      <c r="I22" s="52">
        <v>0</v>
      </c>
      <c r="J22" s="53" t="s">
        <v>62</v>
      </c>
      <c r="K22" s="52">
        <v>0</v>
      </c>
      <c r="L22" s="52">
        <v>0</v>
      </c>
      <c r="M22" s="53" t="s">
        <v>62</v>
      </c>
      <c r="N22" s="52">
        <v>0</v>
      </c>
      <c r="O22" s="52">
        <v>0</v>
      </c>
      <c r="P22" s="53" t="s">
        <v>62</v>
      </c>
      <c r="Q22" s="52">
        <v>0</v>
      </c>
      <c r="R22" s="52">
        <v>0</v>
      </c>
      <c r="S22" s="52">
        <v>0</v>
      </c>
      <c r="T22" s="52">
        <v>0</v>
      </c>
      <c r="U22" s="53" t="s">
        <v>62</v>
      </c>
      <c r="V22" s="51">
        <v>0</v>
      </c>
      <c r="W22" s="51">
        <v>0</v>
      </c>
      <c r="X22" s="53" t="s">
        <v>62</v>
      </c>
      <c r="Y22" s="52">
        <v>0</v>
      </c>
      <c r="Z22" s="52">
        <v>0</v>
      </c>
      <c r="AA22" s="53" t="s">
        <v>62</v>
      </c>
      <c r="AB22" s="51">
        <v>0</v>
      </c>
      <c r="AC22" s="51">
        <v>0</v>
      </c>
      <c r="AD22" s="53" t="s">
        <v>62</v>
      </c>
      <c r="AE22" s="51">
        <v>0</v>
      </c>
      <c r="AF22" s="51">
        <v>0</v>
      </c>
      <c r="AG22" s="104" t="s">
        <v>62</v>
      </c>
      <c r="AH22" s="54"/>
    </row>
    <row r="23" spans="1:34" ht="18" customHeight="1" x14ac:dyDescent="0.3">
      <c r="A23" s="84" t="s">
        <v>38</v>
      </c>
      <c r="B23" s="143">
        <v>116</v>
      </c>
      <c r="C23" s="105">
        <v>101</v>
      </c>
      <c r="D23" s="100">
        <v>87.068965517241381</v>
      </c>
      <c r="E23" s="52">
        <v>105</v>
      </c>
      <c r="F23" s="52">
        <v>91</v>
      </c>
      <c r="G23" s="53">
        <v>86.666666666666671</v>
      </c>
      <c r="H23" s="52">
        <v>3</v>
      </c>
      <c r="I23" s="52">
        <v>9</v>
      </c>
      <c r="J23" s="53">
        <v>300</v>
      </c>
      <c r="K23" s="52">
        <v>0</v>
      </c>
      <c r="L23" s="52">
        <v>1</v>
      </c>
      <c r="M23" s="53" t="s">
        <v>62</v>
      </c>
      <c r="N23" s="52">
        <v>1</v>
      </c>
      <c r="O23" s="52">
        <v>3</v>
      </c>
      <c r="P23" s="53">
        <v>300</v>
      </c>
      <c r="Q23" s="52">
        <v>0</v>
      </c>
      <c r="R23" s="52">
        <v>0</v>
      </c>
      <c r="S23" s="52">
        <v>0</v>
      </c>
      <c r="T23" s="52">
        <v>0</v>
      </c>
      <c r="U23" s="53" t="s">
        <v>62</v>
      </c>
      <c r="V23" s="51">
        <v>52</v>
      </c>
      <c r="W23" s="51">
        <v>21</v>
      </c>
      <c r="X23" s="53">
        <v>40.384615384615387</v>
      </c>
      <c r="Y23" s="52">
        <v>98</v>
      </c>
      <c r="Z23" s="52">
        <v>88</v>
      </c>
      <c r="AA23" s="53">
        <v>89.795918367346943</v>
      </c>
      <c r="AB23" s="51">
        <v>93</v>
      </c>
      <c r="AC23" s="51">
        <v>84</v>
      </c>
      <c r="AD23" s="53">
        <v>90.322580645161281</v>
      </c>
      <c r="AE23" s="51">
        <v>5</v>
      </c>
      <c r="AF23" s="51">
        <v>4</v>
      </c>
      <c r="AG23" s="104">
        <v>80</v>
      </c>
      <c r="AH23" s="54"/>
    </row>
    <row r="24" spans="1:34" ht="18" customHeight="1" x14ac:dyDescent="0.3">
      <c r="A24" s="84" t="s">
        <v>39</v>
      </c>
      <c r="B24" s="143">
        <v>50</v>
      </c>
      <c r="C24" s="105">
        <v>39</v>
      </c>
      <c r="D24" s="100">
        <v>78</v>
      </c>
      <c r="E24" s="52">
        <v>31</v>
      </c>
      <c r="F24" s="52">
        <v>35</v>
      </c>
      <c r="G24" s="53">
        <v>112.90322580645163</v>
      </c>
      <c r="H24" s="52">
        <v>6</v>
      </c>
      <c r="I24" s="52">
        <v>11</v>
      </c>
      <c r="J24" s="53">
        <v>183.33333333333331</v>
      </c>
      <c r="K24" s="52">
        <v>1</v>
      </c>
      <c r="L24" s="52">
        <v>2</v>
      </c>
      <c r="M24" s="53">
        <v>200</v>
      </c>
      <c r="N24" s="52">
        <v>0</v>
      </c>
      <c r="O24" s="52">
        <v>0</v>
      </c>
      <c r="P24" s="53" t="s">
        <v>62</v>
      </c>
      <c r="Q24" s="52">
        <v>0</v>
      </c>
      <c r="R24" s="52">
        <v>0</v>
      </c>
      <c r="S24" s="52">
        <v>0</v>
      </c>
      <c r="T24" s="52">
        <v>0</v>
      </c>
      <c r="U24" s="53" t="s">
        <v>62</v>
      </c>
      <c r="V24" s="51">
        <v>14</v>
      </c>
      <c r="W24" s="51">
        <v>21</v>
      </c>
      <c r="X24" s="53">
        <v>150</v>
      </c>
      <c r="Y24" s="52">
        <v>32</v>
      </c>
      <c r="Z24" s="52">
        <v>31</v>
      </c>
      <c r="AA24" s="53">
        <v>96.875</v>
      </c>
      <c r="AB24" s="51">
        <v>24</v>
      </c>
      <c r="AC24" s="51">
        <v>31</v>
      </c>
      <c r="AD24" s="53">
        <v>129.16666666666669</v>
      </c>
      <c r="AE24" s="51">
        <v>6</v>
      </c>
      <c r="AF24" s="51">
        <v>8</v>
      </c>
      <c r="AG24" s="104">
        <v>133.33333333333331</v>
      </c>
      <c r="AH24" s="54"/>
    </row>
    <row r="25" spans="1:34" ht="18" customHeight="1" x14ac:dyDescent="0.3">
      <c r="A25" s="84" t="s">
        <v>40</v>
      </c>
      <c r="B25" s="143">
        <v>56</v>
      </c>
      <c r="C25" s="105">
        <v>154</v>
      </c>
      <c r="D25" s="100">
        <v>275</v>
      </c>
      <c r="E25" s="52">
        <v>53</v>
      </c>
      <c r="F25" s="52">
        <v>124</v>
      </c>
      <c r="G25" s="53">
        <v>233.96226415094338</v>
      </c>
      <c r="H25" s="52">
        <v>9</v>
      </c>
      <c r="I25" s="52">
        <v>50</v>
      </c>
      <c r="J25" s="53">
        <v>555.55555555555554</v>
      </c>
      <c r="K25" s="52">
        <v>0</v>
      </c>
      <c r="L25" s="52">
        <v>4</v>
      </c>
      <c r="M25" s="53" t="s">
        <v>62</v>
      </c>
      <c r="N25" s="52">
        <v>1</v>
      </c>
      <c r="O25" s="52">
        <v>16</v>
      </c>
      <c r="P25" s="53">
        <v>1600</v>
      </c>
      <c r="Q25" s="52">
        <v>0</v>
      </c>
      <c r="R25" s="52">
        <v>5</v>
      </c>
      <c r="S25" s="52">
        <v>0</v>
      </c>
      <c r="T25" s="52">
        <v>0</v>
      </c>
      <c r="U25" s="53" t="s">
        <v>62</v>
      </c>
      <c r="V25" s="51">
        <v>27</v>
      </c>
      <c r="W25" s="51">
        <v>90</v>
      </c>
      <c r="X25" s="53">
        <v>333.33333333333337</v>
      </c>
      <c r="Y25" s="52">
        <v>49</v>
      </c>
      <c r="Z25" s="52">
        <v>116</v>
      </c>
      <c r="AA25" s="53">
        <v>236.73469387755102</v>
      </c>
      <c r="AB25" s="51">
        <v>48</v>
      </c>
      <c r="AC25" s="51">
        <v>108</v>
      </c>
      <c r="AD25" s="53">
        <v>225</v>
      </c>
      <c r="AE25" s="51">
        <v>8</v>
      </c>
      <c r="AF25" s="51">
        <v>39</v>
      </c>
      <c r="AG25" s="104">
        <v>487.5</v>
      </c>
      <c r="AH25" s="54"/>
    </row>
    <row r="26" spans="1:34" ht="18" customHeight="1" x14ac:dyDescent="0.3">
      <c r="A26" s="84" t="s">
        <v>41</v>
      </c>
      <c r="B26" s="143">
        <v>0</v>
      </c>
      <c r="C26" s="105">
        <v>0</v>
      </c>
      <c r="D26" s="53" t="s">
        <v>62</v>
      </c>
      <c r="E26" s="52">
        <v>0</v>
      </c>
      <c r="F26" s="52">
        <v>0</v>
      </c>
      <c r="G26" s="53" t="s">
        <v>62</v>
      </c>
      <c r="H26" s="52">
        <v>0</v>
      </c>
      <c r="I26" s="52">
        <v>0</v>
      </c>
      <c r="J26" s="53" t="s">
        <v>62</v>
      </c>
      <c r="K26" s="52">
        <v>0</v>
      </c>
      <c r="L26" s="52">
        <v>0</v>
      </c>
      <c r="M26" s="53" t="s">
        <v>62</v>
      </c>
      <c r="N26" s="52">
        <v>0</v>
      </c>
      <c r="O26" s="52">
        <v>0</v>
      </c>
      <c r="P26" s="53" t="s">
        <v>62</v>
      </c>
      <c r="Q26" s="52">
        <v>0</v>
      </c>
      <c r="R26" s="52">
        <v>0</v>
      </c>
      <c r="S26" s="52">
        <v>0</v>
      </c>
      <c r="T26" s="52">
        <v>0</v>
      </c>
      <c r="U26" s="53" t="s">
        <v>62</v>
      </c>
      <c r="V26" s="51">
        <v>0</v>
      </c>
      <c r="W26" s="51">
        <v>0</v>
      </c>
      <c r="X26" s="53" t="s">
        <v>62</v>
      </c>
      <c r="Y26" s="52">
        <v>0</v>
      </c>
      <c r="Z26" s="52">
        <v>0</v>
      </c>
      <c r="AA26" s="53" t="s">
        <v>62</v>
      </c>
      <c r="AB26" s="51">
        <v>0</v>
      </c>
      <c r="AC26" s="51">
        <v>0</v>
      </c>
      <c r="AD26" s="53" t="s">
        <v>62</v>
      </c>
      <c r="AE26" s="51">
        <v>0</v>
      </c>
      <c r="AF26" s="51">
        <v>0</v>
      </c>
      <c r="AG26" s="104" t="s">
        <v>62</v>
      </c>
      <c r="AH26" s="54"/>
    </row>
    <row r="27" spans="1:34" ht="18" customHeight="1" x14ac:dyDescent="0.3">
      <c r="A27" s="84" t="s">
        <v>42</v>
      </c>
      <c r="B27" s="143">
        <v>37</v>
      </c>
      <c r="C27" s="105">
        <v>45</v>
      </c>
      <c r="D27" s="100">
        <v>121.62162162162163</v>
      </c>
      <c r="E27" s="52">
        <v>34</v>
      </c>
      <c r="F27" s="52">
        <v>37</v>
      </c>
      <c r="G27" s="53">
        <v>108.8235294117647</v>
      </c>
      <c r="H27" s="52">
        <v>3</v>
      </c>
      <c r="I27" s="52">
        <v>12</v>
      </c>
      <c r="J27" s="53">
        <v>400</v>
      </c>
      <c r="K27" s="52">
        <v>0</v>
      </c>
      <c r="L27" s="52">
        <v>0</v>
      </c>
      <c r="M27" s="53" t="s">
        <v>62</v>
      </c>
      <c r="N27" s="52">
        <v>0</v>
      </c>
      <c r="O27" s="52">
        <v>2</v>
      </c>
      <c r="P27" s="53" t="s">
        <v>62</v>
      </c>
      <c r="Q27" s="52">
        <v>0</v>
      </c>
      <c r="R27" s="52">
        <v>0</v>
      </c>
      <c r="S27" s="52">
        <v>0</v>
      </c>
      <c r="T27" s="52">
        <v>0</v>
      </c>
      <c r="U27" s="53" t="s">
        <v>62</v>
      </c>
      <c r="V27" s="51">
        <v>19</v>
      </c>
      <c r="W27" s="51">
        <v>25</v>
      </c>
      <c r="X27" s="53">
        <v>131.57894736842107</v>
      </c>
      <c r="Y27" s="52">
        <v>26</v>
      </c>
      <c r="Z27" s="52">
        <v>38</v>
      </c>
      <c r="AA27" s="53">
        <v>146.15384615384613</v>
      </c>
      <c r="AB27" s="51">
        <v>26</v>
      </c>
      <c r="AC27" s="51">
        <v>36</v>
      </c>
      <c r="AD27" s="53">
        <v>138.46153846153845</v>
      </c>
      <c r="AE27" s="51">
        <v>3</v>
      </c>
      <c r="AF27" s="51">
        <v>7</v>
      </c>
      <c r="AG27" s="104">
        <v>233.33333333333334</v>
      </c>
      <c r="AH27" s="54"/>
    </row>
    <row r="28" spans="1:34" ht="18" customHeight="1" x14ac:dyDescent="0.3">
      <c r="A28" s="84" t="s">
        <v>43</v>
      </c>
      <c r="B28" s="143">
        <v>25</v>
      </c>
      <c r="C28" s="105">
        <v>35</v>
      </c>
      <c r="D28" s="100">
        <v>140</v>
      </c>
      <c r="E28" s="52">
        <v>25</v>
      </c>
      <c r="F28" s="52">
        <v>34</v>
      </c>
      <c r="G28" s="53">
        <v>136</v>
      </c>
      <c r="H28" s="52">
        <v>3</v>
      </c>
      <c r="I28" s="52">
        <v>10</v>
      </c>
      <c r="J28" s="53">
        <v>333.33333333333337</v>
      </c>
      <c r="K28" s="52">
        <v>0</v>
      </c>
      <c r="L28" s="52">
        <v>1</v>
      </c>
      <c r="M28" s="53" t="s">
        <v>62</v>
      </c>
      <c r="N28" s="52">
        <v>0</v>
      </c>
      <c r="O28" s="52">
        <v>0</v>
      </c>
      <c r="P28" s="53" t="s">
        <v>62</v>
      </c>
      <c r="Q28" s="52">
        <v>0</v>
      </c>
      <c r="R28" s="52">
        <v>0</v>
      </c>
      <c r="S28" s="52">
        <v>0</v>
      </c>
      <c r="T28" s="52">
        <v>0</v>
      </c>
      <c r="U28" s="53" t="s">
        <v>62</v>
      </c>
      <c r="V28" s="51">
        <v>8</v>
      </c>
      <c r="W28" s="51">
        <v>12</v>
      </c>
      <c r="X28" s="53">
        <v>150</v>
      </c>
      <c r="Y28" s="52">
        <v>21</v>
      </c>
      <c r="Z28" s="52">
        <v>35</v>
      </c>
      <c r="AA28" s="53">
        <v>166.66666666666669</v>
      </c>
      <c r="AB28" s="51">
        <v>21</v>
      </c>
      <c r="AC28" s="51">
        <v>34</v>
      </c>
      <c r="AD28" s="53">
        <v>161.9047619047619</v>
      </c>
      <c r="AE28" s="51">
        <v>3</v>
      </c>
      <c r="AF28" s="51">
        <v>9</v>
      </c>
      <c r="AG28" s="104">
        <v>300</v>
      </c>
      <c r="AH28" s="54"/>
    </row>
    <row r="29" spans="1:34" ht="18" customHeight="1" x14ac:dyDescent="0.3">
      <c r="A29" s="84" t="s">
        <v>44</v>
      </c>
      <c r="B29" s="143">
        <v>56</v>
      </c>
      <c r="C29" s="105">
        <v>50</v>
      </c>
      <c r="D29" s="100">
        <v>89.285714285714292</v>
      </c>
      <c r="E29" s="52">
        <v>52</v>
      </c>
      <c r="F29" s="52">
        <v>47</v>
      </c>
      <c r="G29" s="53">
        <v>90.384615384615387</v>
      </c>
      <c r="H29" s="52">
        <v>3</v>
      </c>
      <c r="I29" s="52">
        <v>5</v>
      </c>
      <c r="J29" s="53">
        <v>166.66666666666669</v>
      </c>
      <c r="K29" s="52">
        <v>0</v>
      </c>
      <c r="L29" s="52">
        <v>1</v>
      </c>
      <c r="M29" s="53" t="s">
        <v>62</v>
      </c>
      <c r="N29" s="52">
        <v>0</v>
      </c>
      <c r="O29" s="52">
        <v>0</v>
      </c>
      <c r="P29" s="53" t="s">
        <v>62</v>
      </c>
      <c r="Q29" s="52">
        <v>0</v>
      </c>
      <c r="R29" s="52">
        <v>0</v>
      </c>
      <c r="S29" s="52">
        <v>0</v>
      </c>
      <c r="T29" s="52">
        <v>0</v>
      </c>
      <c r="U29" s="53" t="s">
        <v>62</v>
      </c>
      <c r="V29" s="51">
        <v>29</v>
      </c>
      <c r="W29" s="51">
        <v>11</v>
      </c>
      <c r="X29" s="53">
        <v>37.931034482758619</v>
      </c>
      <c r="Y29" s="52">
        <v>45</v>
      </c>
      <c r="Z29" s="52">
        <v>48</v>
      </c>
      <c r="AA29" s="53">
        <v>106.66666666666667</v>
      </c>
      <c r="AB29" s="51">
        <v>44</v>
      </c>
      <c r="AC29" s="51">
        <v>47</v>
      </c>
      <c r="AD29" s="53">
        <v>106.81818181818181</v>
      </c>
      <c r="AE29" s="51">
        <v>4</v>
      </c>
      <c r="AF29" s="51">
        <v>7</v>
      </c>
      <c r="AG29" s="104">
        <v>175</v>
      </c>
      <c r="AH29" s="54"/>
    </row>
    <row r="30" spans="1:34" ht="18" customHeight="1" x14ac:dyDescent="0.3">
      <c r="A30" s="84" t="s">
        <v>45</v>
      </c>
      <c r="B30" s="143">
        <v>66</v>
      </c>
      <c r="C30" s="105">
        <v>88</v>
      </c>
      <c r="D30" s="100">
        <v>133.33333333333331</v>
      </c>
      <c r="E30" s="52">
        <v>66</v>
      </c>
      <c r="F30" s="52">
        <v>86</v>
      </c>
      <c r="G30" s="53">
        <v>130.30303030303031</v>
      </c>
      <c r="H30" s="52">
        <v>6</v>
      </c>
      <c r="I30" s="52">
        <v>23</v>
      </c>
      <c r="J30" s="53">
        <v>383.33333333333337</v>
      </c>
      <c r="K30" s="52">
        <v>0</v>
      </c>
      <c r="L30" s="52">
        <v>4</v>
      </c>
      <c r="M30" s="53" t="s">
        <v>62</v>
      </c>
      <c r="N30" s="52">
        <v>0</v>
      </c>
      <c r="O30" s="52">
        <v>1</v>
      </c>
      <c r="P30" s="53" t="s">
        <v>62</v>
      </c>
      <c r="Q30" s="52">
        <v>0</v>
      </c>
      <c r="R30" s="52">
        <v>0</v>
      </c>
      <c r="S30" s="52">
        <v>0</v>
      </c>
      <c r="T30" s="52">
        <v>0</v>
      </c>
      <c r="U30" s="53" t="s">
        <v>62</v>
      </c>
      <c r="V30" s="51">
        <v>33</v>
      </c>
      <c r="W30" s="51">
        <v>45</v>
      </c>
      <c r="X30" s="53">
        <v>136.36363636363635</v>
      </c>
      <c r="Y30" s="52">
        <v>58</v>
      </c>
      <c r="Z30" s="52">
        <v>76</v>
      </c>
      <c r="AA30" s="53">
        <v>131.0344827586207</v>
      </c>
      <c r="AB30" s="51">
        <v>58</v>
      </c>
      <c r="AC30" s="51">
        <v>76</v>
      </c>
      <c r="AD30" s="53">
        <v>131.0344827586207</v>
      </c>
      <c r="AE30" s="51">
        <v>8</v>
      </c>
      <c r="AF30" s="51">
        <v>14</v>
      </c>
      <c r="AG30" s="104">
        <v>175</v>
      </c>
      <c r="AH30" s="54"/>
    </row>
    <row r="31" spans="1:34" s="57" customFormat="1" ht="18" customHeight="1" x14ac:dyDescent="0.3">
      <c r="A31" s="86" t="s">
        <v>46</v>
      </c>
      <c r="B31" s="144">
        <v>0</v>
      </c>
      <c r="C31" s="105">
        <v>0</v>
      </c>
      <c r="D31" s="53" t="s">
        <v>62</v>
      </c>
      <c r="E31" s="52">
        <v>0</v>
      </c>
      <c r="F31" s="52">
        <v>0</v>
      </c>
      <c r="G31" s="53" t="s">
        <v>62</v>
      </c>
      <c r="H31" s="52">
        <v>0</v>
      </c>
      <c r="I31" s="52">
        <v>0</v>
      </c>
      <c r="J31" s="53" t="s">
        <v>62</v>
      </c>
      <c r="K31" s="52">
        <v>0</v>
      </c>
      <c r="L31" s="52">
        <v>0</v>
      </c>
      <c r="M31" s="53" t="s">
        <v>62</v>
      </c>
      <c r="N31" s="52">
        <v>0</v>
      </c>
      <c r="O31" s="52">
        <v>0</v>
      </c>
      <c r="P31" s="53" t="s">
        <v>62</v>
      </c>
      <c r="Q31" s="52">
        <v>0</v>
      </c>
      <c r="R31" s="52">
        <v>0</v>
      </c>
      <c r="S31" s="52">
        <v>0</v>
      </c>
      <c r="T31" s="52">
        <v>0</v>
      </c>
      <c r="U31" s="53" t="s">
        <v>62</v>
      </c>
      <c r="V31" s="51">
        <v>0</v>
      </c>
      <c r="W31" s="51">
        <v>0</v>
      </c>
      <c r="X31" s="53" t="s">
        <v>62</v>
      </c>
      <c r="Y31" s="52">
        <v>0</v>
      </c>
      <c r="Z31" s="52">
        <v>0</v>
      </c>
      <c r="AA31" s="53" t="s">
        <v>62</v>
      </c>
      <c r="AB31" s="51">
        <v>0</v>
      </c>
      <c r="AC31" s="51">
        <v>0</v>
      </c>
      <c r="AD31" s="53" t="s">
        <v>62</v>
      </c>
      <c r="AE31" s="51">
        <v>0</v>
      </c>
      <c r="AF31" s="51">
        <v>0</v>
      </c>
      <c r="AG31" s="104" t="s">
        <v>62</v>
      </c>
      <c r="AH31" s="56"/>
    </row>
    <row r="32" spans="1:34" ht="18" customHeight="1" x14ac:dyDescent="0.3">
      <c r="A32" s="85" t="s">
        <v>47</v>
      </c>
      <c r="B32" s="145">
        <v>22</v>
      </c>
      <c r="C32" s="105">
        <v>10</v>
      </c>
      <c r="D32" s="100">
        <v>45.454545454545453</v>
      </c>
      <c r="E32" s="52">
        <v>21</v>
      </c>
      <c r="F32" s="52">
        <v>10</v>
      </c>
      <c r="G32" s="53">
        <v>47.619047619047613</v>
      </c>
      <c r="H32" s="52">
        <v>5</v>
      </c>
      <c r="I32" s="52">
        <v>0</v>
      </c>
      <c r="J32" s="53">
        <v>0</v>
      </c>
      <c r="K32" s="52">
        <v>0</v>
      </c>
      <c r="L32" s="52">
        <v>0</v>
      </c>
      <c r="M32" s="53" t="s">
        <v>62</v>
      </c>
      <c r="N32" s="52">
        <v>0</v>
      </c>
      <c r="O32" s="52">
        <v>0</v>
      </c>
      <c r="P32" s="53" t="s">
        <v>62</v>
      </c>
      <c r="Q32" s="52">
        <v>0</v>
      </c>
      <c r="R32" s="52">
        <v>0</v>
      </c>
      <c r="S32" s="52">
        <v>0</v>
      </c>
      <c r="T32" s="52">
        <v>0</v>
      </c>
      <c r="U32" s="53" t="s">
        <v>62</v>
      </c>
      <c r="V32" s="51">
        <v>12</v>
      </c>
      <c r="W32" s="51">
        <v>3</v>
      </c>
      <c r="X32" s="53">
        <v>25</v>
      </c>
      <c r="Y32" s="52">
        <v>15</v>
      </c>
      <c r="Z32" s="52">
        <v>10</v>
      </c>
      <c r="AA32" s="53">
        <v>66.666666666666657</v>
      </c>
      <c r="AB32" s="51">
        <v>14</v>
      </c>
      <c r="AC32" s="51">
        <v>10</v>
      </c>
      <c r="AD32" s="53">
        <v>71.428571428571431</v>
      </c>
      <c r="AE32" s="51">
        <v>5</v>
      </c>
      <c r="AF32" s="51">
        <v>0</v>
      </c>
      <c r="AG32" s="104">
        <v>0</v>
      </c>
      <c r="AH32" s="54"/>
    </row>
    <row r="33" spans="1:34" ht="18" customHeight="1" x14ac:dyDescent="0.3">
      <c r="A33" s="85" t="s">
        <v>48</v>
      </c>
      <c r="B33" s="145">
        <v>63</v>
      </c>
      <c r="C33" s="105">
        <v>68</v>
      </c>
      <c r="D33" s="100">
        <v>107.93650793650794</v>
      </c>
      <c r="E33" s="52">
        <v>63</v>
      </c>
      <c r="F33" s="52">
        <v>63</v>
      </c>
      <c r="G33" s="53">
        <v>100</v>
      </c>
      <c r="H33" s="52">
        <v>6</v>
      </c>
      <c r="I33" s="52">
        <v>8</v>
      </c>
      <c r="J33" s="53">
        <v>133.33333333333331</v>
      </c>
      <c r="K33" s="52">
        <v>0</v>
      </c>
      <c r="L33" s="52">
        <v>1</v>
      </c>
      <c r="M33" s="53" t="s">
        <v>62</v>
      </c>
      <c r="N33" s="52">
        <v>0</v>
      </c>
      <c r="O33" s="52">
        <v>6</v>
      </c>
      <c r="P33" s="53" t="s">
        <v>62</v>
      </c>
      <c r="Q33" s="52">
        <v>0</v>
      </c>
      <c r="R33" s="52">
        <v>0</v>
      </c>
      <c r="S33" s="52">
        <v>0</v>
      </c>
      <c r="T33" s="52">
        <v>0</v>
      </c>
      <c r="U33" s="53" t="s">
        <v>62</v>
      </c>
      <c r="V33" s="51">
        <v>14</v>
      </c>
      <c r="W33" s="51">
        <v>20</v>
      </c>
      <c r="X33" s="53">
        <v>142.85714285714286</v>
      </c>
      <c r="Y33" s="52">
        <v>52</v>
      </c>
      <c r="Z33" s="52">
        <v>61</v>
      </c>
      <c r="AA33" s="53">
        <v>117.30769230769231</v>
      </c>
      <c r="AB33" s="51">
        <v>52</v>
      </c>
      <c r="AC33" s="51">
        <v>58</v>
      </c>
      <c r="AD33" s="53">
        <v>111.53846153846155</v>
      </c>
      <c r="AE33" s="51">
        <v>6</v>
      </c>
      <c r="AF33" s="51">
        <v>6</v>
      </c>
      <c r="AG33" s="104">
        <v>100</v>
      </c>
      <c r="AH33" s="54"/>
    </row>
    <row r="34" spans="1:34" ht="18" customHeight="1" x14ac:dyDescent="0.3">
      <c r="A34" s="87" t="s">
        <v>49</v>
      </c>
      <c r="B34" s="146">
        <v>0</v>
      </c>
      <c r="C34" s="105">
        <v>0</v>
      </c>
      <c r="D34" s="53" t="s">
        <v>62</v>
      </c>
      <c r="E34" s="52">
        <v>0</v>
      </c>
      <c r="F34" s="52">
        <v>0</v>
      </c>
      <c r="G34" s="53" t="s">
        <v>62</v>
      </c>
      <c r="H34" s="52">
        <v>0</v>
      </c>
      <c r="I34" s="52">
        <v>0</v>
      </c>
      <c r="J34" s="53" t="s">
        <v>62</v>
      </c>
      <c r="K34" s="52">
        <v>0</v>
      </c>
      <c r="L34" s="52">
        <v>0</v>
      </c>
      <c r="M34" s="53" t="s">
        <v>62</v>
      </c>
      <c r="N34" s="52">
        <v>0</v>
      </c>
      <c r="O34" s="52">
        <v>0</v>
      </c>
      <c r="P34" s="53" t="s">
        <v>62</v>
      </c>
      <c r="Q34" s="52">
        <v>0</v>
      </c>
      <c r="R34" s="52">
        <v>0</v>
      </c>
      <c r="S34" s="52">
        <v>0</v>
      </c>
      <c r="T34" s="52">
        <v>0</v>
      </c>
      <c r="U34" s="53" t="s">
        <v>62</v>
      </c>
      <c r="V34" s="51">
        <v>0</v>
      </c>
      <c r="W34" s="51">
        <v>0</v>
      </c>
      <c r="X34" s="53" t="s">
        <v>62</v>
      </c>
      <c r="Y34" s="52">
        <v>0</v>
      </c>
      <c r="Z34" s="52">
        <v>0</v>
      </c>
      <c r="AA34" s="53" t="s">
        <v>62</v>
      </c>
      <c r="AB34" s="51">
        <v>0</v>
      </c>
      <c r="AC34" s="51">
        <v>0</v>
      </c>
      <c r="AD34" s="53" t="s">
        <v>62</v>
      </c>
      <c r="AE34" s="51">
        <v>0</v>
      </c>
      <c r="AF34" s="51">
        <v>0</v>
      </c>
      <c r="AG34" s="104" t="s">
        <v>62</v>
      </c>
    </row>
    <row r="35" spans="1:34" ht="18" customHeight="1" x14ac:dyDescent="0.3">
      <c r="A35" s="88" t="s">
        <v>52</v>
      </c>
      <c r="B35" s="147">
        <v>59</v>
      </c>
      <c r="C35" s="105">
        <v>53</v>
      </c>
      <c r="D35" s="100">
        <v>89.830508474576277</v>
      </c>
      <c r="E35" s="52">
        <v>40</v>
      </c>
      <c r="F35" s="52">
        <v>49</v>
      </c>
      <c r="G35" s="53">
        <v>122.50000000000001</v>
      </c>
      <c r="H35" s="52">
        <v>10</v>
      </c>
      <c r="I35" s="52">
        <v>14</v>
      </c>
      <c r="J35" s="53">
        <v>140</v>
      </c>
      <c r="K35" s="52">
        <v>0</v>
      </c>
      <c r="L35" s="52">
        <v>0</v>
      </c>
      <c r="M35" s="53" t="s">
        <v>62</v>
      </c>
      <c r="N35" s="52">
        <v>0</v>
      </c>
      <c r="O35" s="52">
        <v>1</v>
      </c>
      <c r="P35" s="53" t="s">
        <v>62</v>
      </c>
      <c r="Q35" s="52">
        <v>0</v>
      </c>
      <c r="R35" s="52">
        <v>0</v>
      </c>
      <c r="S35" s="52">
        <v>0</v>
      </c>
      <c r="T35" s="52">
        <v>0</v>
      </c>
      <c r="U35" s="53" t="s">
        <v>62</v>
      </c>
      <c r="V35" s="51">
        <v>29</v>
      </c>
      <c r="W35" s="51">
        <v>22</v>
      </c>
      <c r="X35" s="53">
        <v>75.862068965517238</v>
      </c>
      <c r="Y35" s="52">
        <v>39</v>
      </c>
      <c r="Z35" s="52">
        <v>45</v>
      </c>
      <c r="AA35" s="53">
        <v>115.38461538461537</v>
      </c>
      <c r="AB35" s="51">
        <v>35</v>
      </c>
      <c r="AC35" s="51">
        <v>44</v>
      </c>
      <c r="AD35" s="53">
        <v>125.71428571428571</v>
      </c>
      <c r="AE35" s="51">
        <v>8</v>
      </c>
      <c r="AF35" s="51">
        <v>12</v>
      </c>
      <c r="AG35" s="104">
        <v>150</v>
      </c>
    </row>
    <row r="36" spans="1:34" ht="18" customHeight="1" x14ac:dyDescent="0.3">
      <c r="A36" s="87" t="s">
        <v>50</v>
      </c>
      <c r="B36" s="146">
        <v>105</v>
      </c>
      <c r="C36" s="105">
        <v>108</v>
      </c>
      <c r="D36" s="100">
        <v>102.85714285714285</v>
      </c>
      <c r="E36" s="52">
        <v>105</v>
      </c>
      <c r="F36" s="52">
        <v>107</v>
      </c>
      <c r="G36" s="53">
        <v>101.9047619047619</v>
      </c>
      <c r="H36" s="52">
        <v>9</v>
      </c>
      <c r="I36" s="52">
        <v>19</v>
      </c>
      <c r="J36" s="53">
        <v>211.11111111111111</v>
      </c>
      <c r="K36" s="52">
        <v>0</v>
      </c>
      <c r="L36" s="52">
        <v>0</v>
      </c>
      <c r="M36" s="53" t="s">
        <v>62</v>
      </c>
      <c r="N36" s="52">
        <v>1</v>
      </c>
      <c r="O36" s="52">
        <v>2</v>
      </c>
      <c r="P36" s="53">
        <v>200</v>
      </c>
      <c r="Q36" s="52">
        <v>0</v>
      </c>
      <c r="R36" s="52">
        <v>0</v>
      </c>
      <c r="S36" s="52">
        <v>0</v>
      </c>
      <c r="T36" s="52">
        <v>0</v>
      </c>
      <c r="U36" s="53" t="s">
        <v>62</v>
      </c>
      <c r="V36" s="51">
        <v>32</v>
      </c>
      <c r="W36" s="51">
        <v>33</v>
      </c>
      <c r="X36" s="53">
        <v>103.125</v>
      </c>
      <c r="Y36" s="52">
        <v>101</v>
      </c>
      <c r="Z36" s="52">
        <v>97</v>
      </c>
      <c r="AA36" s="53">
        <v>96.039603960396036</v>
      </c>
      <c r="AB36" s="51">
        <v>101</v>
      </c>
      <c r="AC36" s="51">
        <v>97</v>
      </c>
      <c r="AD36" s="53">
        <v>96.039603960396036</v>
      </c>
      <c r="AE36" s="51">
        <v>13</v>
      </c>
      <c r="AF36" s="51">
        <v>17</v>
      </c>
      <c r="AG36" s="104">
        <v>130.76923076923077</v>
      </c>
    </row>
    <row r="37" spans="1:34" ht="18" customHeight="1" x14ac:dyDescent="0.3">
      <c r="A37" s="87" t="s">
        <v>51</v>
      </c>
      <c r="B37" s="146">
        <v>32</v>
      </c>
      <c r="C37" s="105">
        <v>30</v>
      </c>
      <c r="D37" s="100">
        <v>93.75</v>
      </c>
      <c r="E37" s="52">
        <v>32</v>
      </c>
      <c r="F37" s="52">
        <v>30</v>
      </c>
      <c r="G37" s="53">
        <v>93.75</v>
      </c>
      <c r="H37" s="52">
        <v>4</v>
      </c>
      <c r="I37" s="52">
        <v>0</v>
      </c>
      <c r="J37" s="53">
        <v>0</v>
      </c>
      <c r="K37" s="52">
        <v>0</v>
      </c>
      <c r="L37" s="52">
        <v>0</v>
      </c>
      <c r="M37" s="53" t="s">
        <v>62</v>
      </c>
      <c r="N37" s="52">
        <v>0</v>
      </c>
      <c r="O37" s="52">
        <v>1</v>
      </c>
      <c r="P37" s="53" t="s">
        <v>62</v>
      </c>
      <c r="Q37" s="52">
        <v>0</v>
      </c>
      <c r="R37" s="52">
        <v>0</v>
      </c>
      <c r="S37" s="52">
        <v>0</v>
      </c>
      <c r="T37" s="52">
        <v>0</v>
      </c>
      <c r="U37" s="53" t="s">
        <v>62</v>
      </c>
      <c r="V37" s="51">
        <v>21</v>
      </c>
      <c r="W37" s="51">
        <v>15</v>
      </c>
      <c r="X37" s="53">
        <v>71.428571428571431</v>
      </c>
      <c r="Y37" s="52">
        <v>32</v>
      </c>
      <c r="Z37" s="52">
        <v>24</v>
      </c>
      <c r="AA37" s="53">
        <v>75</v>
      </c>
      <c r="AB37" s="51">
        <v>32</v>
      </c>
      <c r="AC37" s="51">
        <v>24</v>
      </c>
      <c r="AD37" s="53">
        <v>75</v>
      </c>
      <c r="AE37" s="51">
        <v>4</v>
      </c>
      <c r="AF37" s="51">
        <v>0</v>
      </c>
      <c r="AG37" s="104">
        <v>0</v>
      </c>
    </row>
  </sheetData>
  <mergeCells count="13">
    <mergeCell ref="AE3:AG5"/>
    <mergeCell ref="S3:U5"/>
    <mergeCell ref="V3:X5"/>
    <mergeCell ref="Y3:AA5"/>
    <mergeCell ref="AB3:AD5"/>
    <mergeCell ref="H3:J5"/>
    <mergeCell ref="Q3:R5"/>
    <mergeCell ref="C1:R1"/>
    <mergeCell ref="A3:A6"/>
    <mergeCell ref="E3:G5"/>
    <mergeCell ref="K3:M5"/>
    <mergeCell ref="B3:D5"/>
    <mergeCell ref="N3:P5"/>
  </mergeCells>
  <phoneticPr fontId="42" type="noConversion"/>
  <printOptions horizontalCentered="1"/>
  <pageMargins left="0" right="0" top="0" bottom="0" header="0" footer="0"/>
  <pageSetup paperSize="9" scale="78" orientation="landscape" r:id="rId1"/>
  <headerFooter alignWithMargins="0"/>
  <colBreaks count="1" manualBreakCount="1">
    <brk id="18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6C95-F75B-4F28-9152-D2AFEB674A21}">
  <dimension ref="A1:F22"/>
  <sheetViews>
    <sheetView zoomScaleNormal="100" workbookViewId="0">
      <selection activeCell="B8" sqref="B8"/>
    </sheetView>
  </sheetViews>
  <sheetFormatPr defaultColWidth="8" defaultRowHeight="13.2" x14ac:dyDescent="0.25"/>
  <cols>
    <col min="1" max="1" width="69.6640625" style="2" customWidth="1"/>
    <col min="2" max="2" width="15.6640625" style="15" customWidth="1"/>
    <col min="3" max="3" width="20.6640625" style="15" customWidth="1"/>
    <col min="4" max="4" width="8.6640625" style="15" customWidth="1"/>
    <col min="5" max="5" width="19.21875" style="2" customWidth="1"/>
    <col min="6" max="6" width="8.5546875" style="2" customWidth="1"/>
    <col min="7" max="250" width="8" style="2"/>
    <col min="251" max="251" width="69.6640625" style="2" customWidth="1"/>
    <col min="252" max="252" width="15.6640625" style="2" customWidth="1"/>
    <col min="253" max="253" width="20.6640625" style="2" customWidth="1"/>
    <col min="254" max="254" width="21.5546875" style="2" customWidth="1"/>
    <col min="255" max="255" width="13.44140625" style="2" customWidth="1"/>
    <col min="256" max="257" width="15.6640625" style="2" customWidth="1"/>
    <col min="258" max="258" width="12" style="2" customWidth="1"/>
    <col min="259" max="259" width="12.109375" style="2" customWidth="1"/>
    <col min="260" max="260" width="13.109375" style="2" bestFit="1" customWidth="1"/>
    <col min="261" max="261" width="11.44140625" style="2" bestFit="1" customWidth="1"/>
    <col min="262" max="506" width="8" style="2"/>
    <col min="507" max="507" width="69.6640625" style="2" customWidth="1"/>
    <col min="508" max="508" width="15.6640625" style="2" customWidth="1"/>
    <col min="509" max="509" width="20.6640625" style="2" customWidth="1"/>
    <col min="510" max="510" width="21.5546875" style="2" customWidth="1"/>
    <col min="511" max="511" width="13.44140625" style="2" customWidth="1"/>
    <col min="512" max="513" width="15.6640625" style="2" customWidth="1"/>
    <col min="514" max="514" width="12" style="2" customWidth="1"/>
    <col min="515" max="515" width="12.109375" style="2" customWidth="1"/>
    <col min="516" max="516" width="13.109375" style="2" bestFit="1" customWidth="1"/>
    <col min="517" max="517" width="11.44140625" style="2" bestFit="1" customWidth="1"/>
    <col min="518" max="762" width="8" style="2"/>
    <col min="763" max="763" width="69.6640625" style="2" customWidth="1"/>
    <col min="764" max="764" width="15.6640625" style="2" customWidth="1"/>
    <col min="765" max="765" width="20.6640625" style="2" customWidth="1"/>
    <col min="766" max="766" width="21.5546875" style="2" customWidth="1"/>
    <col min="767" max="767" width="13.44140625" style="2" customWidth="1"/>
    <col min="768" max="769" width="15.6640625" style="2" customWidth="1"/>
    <col min="770" max="770" width="12" style="2" customWidth="1"/>
    <col min="771" max="771" width="12.109375" style="2" customWidth="1"/>
    <col min="772" max="772" width="13.109375" style="2" bestFit="1" customWidth="1"/>
    <col min="773" max="773" width="11.44140625" style="2" bestFit="1" customWidth="1"/>
    <col min="774" max="1018" width="8" style="2"/>
    <col min="1019" max="1019" width="69.6640625" style="2" customWidth="1"/>
    <col min="1020" max="1020" width="15.6640625" style="2" customWidth="1"/>
    <col min="1021" max="1021" width="20.6640625" style="2" customWidth="1"/>
    <col min="1022" max="1022" width="21.5546875" style="2" customWidth="1"/>
    <col min="1023" max="1023" width="13.44140625" style="2" customWidth="1"/>
    <col min="1024" max="1025" width="15.6640625" style="2" customWidth="1"/>
    <col min="1026" max="1026" width="12" style="2" customWidth="1"/>
    <col min="1027" max="1027" width="12.109375" style="2" customWidth="1"/>
    <col min="1028" max="1028" width="13.109375" style="2" bestFit="1" customWidth="1"/>
    <col min="1029" max="1029" width="11.44140625" style="2" bestFit="1" customWidth="1"/>
    <col min="1030" max="1274" width="8" style="2"/>
    <col min="1275" max="1275" width="69.6640625" style="2" customWidth="1"/>
    <col min="1276" max="1276" width="15.6640625" style="2" customWidth="1"/>
    <col min="1277" max="1277" width="20.6640625" style="2" customWidth="1"/>
    <col min="1278" max="1278" width="21.5546875" style="2" customWidth="1"/>
    <col min="1279" max="1279" width="13.44140625" style="2" customWidth="1"/>
    <col min="1280" max="1281" width="15.6640625" style="2" customWidth="1"/>
    <col min="1282" max="1282" width="12" style="2" customWidth="1"/>
    <col min="1283" max="1283" width="12.109375" style="2" customWidth="1"/>
    <col min="1284" max="1284" width="13.109375" style="2" bestFit="1" customWidth="1"/>
    <col min="1285" max="1285" width="11.44140625" style="2" bestFit="1" customWidth="1"/>
    <col min="1286" max="1530" width="8" style="2"/>
    <col min="1531" max="1531" width="69.6640625" style="2" customWidth="1"/>
    <col min="1532" max="1532" width="15.6640625" style="2" customWidth="1"/>
    <col min="1533" max="1533" width="20.6640625" style="2" customWidth="1"/>
    <col min="1534" max="1534" width="21.5546875" style="2" customWidth="1"/>
    <col min="1535" max="1535" width="13.44140625" style="2" customWidth="1"/>
    <col min="1536" max="1537" width="15.6640625" style="2" customWidth="1"/>
    <col min="1538" max="1538" width="12" style="2" customWidth="1"/>
    <col min="1539" max="1539" width="12.109375" style="2" customWidth="1"/>
    <col min="1540" max="1540" width="13.109375" style="2" bestFit="1" customWidth="1"/>
    <col min="1541" max="1541" width="11.44140625" style="2" bestFit="1" customWidth="1"/>
    <col min="1542" max="1786" width="8" style="2"/>
    <col min="1787" max="1787" width="69.6640625" style="2" customWidth="1"/>
    <col min="1788" max="1788" width="15.6640625" style="2" customWidth="1"/>
    <col min="1789" max="1789" width="20.6640625" style="2" customWidth="1"/>
    <col min="1790" max="1790" width="21.5546875" style="2" customWidth="1"/>
    <col min="1791" max="1791" width="13.44140625" style="2" customWidth="1"/>
    <col min="1792" max="1793" width="15.6640625" style="2" customWidth="1"/>
    <col min="1794" max="1794" width="12" style="2" customWidth="1"/>
    <col min="1795" max="1795" width="12.109375" style="2" customWidth="1"/>
    <col min="1796" max="1796" width="13.109375" style="2" bestFit="1" customWidth="1"/>
    <col min="1797" max="1797" width="11.44140625" style="2" bestFit="1" customWidth="1"/>
    <col min="1798" max="2042" width="8" style="2"/>
    <col min="2043" max="2043" width="69.6640625" style="2" customWidth="1"/>
    <col min="2044" max="2044" width="15.6640625" style="2" customWidth="1"/>
    <col min="2045" max="2045" width="20.6640625" style="2" customWidth="1"/>
    <col min="2046" max="2046" width="21.5546875" style="2" customWidth="1"/>
    <col min="2047" max="2047" width="13.44140625" style="2" customWidth="1"/>
    <col min="2048" max="2049" width="15.6640625" style="2" customWidth="1"/>
    <col min="2050" max="2050" width="12" style="2" customWidth="1"/>
    <col min="2051" max="2051" width="12.109375" style="2" customWidth="1"/>
    <col min="2052" max="2052" width="13.109375" style="2" bestFit="1" customWidth="1"/>
    <col min="2053" max="2053" width="11.44140625" style="2" bestFit="1" customWidth="1"/>
    <col min="2054" max="2298" width="8" style="2"/>
    <col min="2299" max="2299" width="69.6640625" style="2" customWidth="1"/>
    <col min="2300" max="2300" width="15.6640625" style="2" customWidth="1"/>
    <col min="2301" max="2301" width="20.6640625" style="2" customWidth="1"/>
    <col min="2302" max="2302" width="21.5546875" style="2" customWidth="1"/>
    <col min="2303" max="2303" width="13.44140625" style="2" customWidth="1"/>
    <col min="2304" max="2305" width="15.6640625" style="2" customWidth="1"/>
    <col min="2306" max="2306" width="12" style="2" customWidth="1"/>
    <col min="2307" max="2307" width="12.109375" style="2" customWidth="1"/>
    <col min="2308" max="2308" width="13.109375" style="2" bestFit="1" customWidth="1"/>
    <col min="2309" max="2309" width="11.44140625" style="2" bestFit="1" customWidth="1"/>
    <col min="2310" max="2554" width="8" style="2"/>
    <col min="2555" max="2555" width="69.6640625" style="2" customWidth="1"/>
    <col min="2556" max="2556" width="15.6640625" style="2" customWidth="1"/>
    <col min="2557" max="2557" width="20.6640625" style="2" customWidth="1"/>
    <col min="2558" max="2558" width="21.5546875" style="2" customWidth="1"/>
    <col min="2559" max="2559" width="13.44140625" style="2" customWidth="1"/>
    <col min="2560" max="2561" width="15.6640625" style="2" customWidth="1"/>
    <col min="2562" max="2562" width="12" style="2" customWidth="1"/>
    <col min="2563" max="2563" width="12.109375" style="2" customWidth="1"/>
    <col min="2564" max="2564" width="13.109375" style="2" bestFit="1" customWidth="1"/>
    <col min="2565" max="2565" width="11.44140625" style="2" bestFit="1" customWidth="1"/>
    <col min="2566" max="2810" width="8" style="2"/>
    <col min="2811" max="2811" width="69.6640625" style="2" customWidth="1"/>
    <col min="2812" max="2812" width="15.6640625" style="2" customWidth="1"/>
    <col min="2813" max="2813" width="20.6640625" style="2" customWidth="1"/>
    <col min="2814" max="2814" width="21.5546875" style="2" customWidth="1"/>
    <col min="2815" max="2815" width="13.44140625" style="2" customWidth="1"/>
    <col min="2816" max="2817" width="15.6640625" style="2" customWidth="1"/>
    <col min="2818" max="2818" width="12" style="2" customWidth="1"/>
    <col min="2819" max="2819" width="12.109375" style="2" customWidth="1"/>
    <col min="2820" max="2820" width="13.109375" style="2" bestFit="1" customWidth="1"/>
    <col min="2821" max="2821" width="11.44140625" style="2" bestFit="1" customWidth="1"/>
    <col min="2822" max="3066" width="8" style="2"/>
    <col min="3067" max="3067" width="69.6640625" style="2" customWidth="1"/>
    <col min="3068" max="3068" width="15.6640625" style="2" customWidth="1"/>
    <col min="3069" max="3069" width="20.6640625" style="2" customWidth="1"/>
    <col min="3070" max="3070" width="21.5546875" style="2" customWidth="1"/>
    <col min="3071" max="3071" width="13.44140625" style="2" customWidth="1"/>
    <col min="3072" max="3073" width="15.6640625" style="2" customWidth="1"/>
    <col min="3074" max="3074" width="12" style="2" customWidth="1"/>
    <col min="3075" max="3075" width="12.109375" style="2" customWidth="1"/>
    <col min="3076" max="3076" width="13.109375" style="2" bestFit="1" customWidth="1"/>
    <col min="3077" max="3077" width="11.44140625" style="2" bestFit="1" customWidth="1"/>
    <col min="3078" max="3322" width="8" style="2"/>
    <col min="3323" max="3323" width="69.6640625" style="2" customWidth="1"/>
    <col min="3324" max="3324" width="15.6640625" style="2" customWidth="1"/>
    <col min="3325" max="3325" width="20.6640625" style="2" customWidth="1"/>
    <col min="3326" max="3326" width="21.5546875" style="2" customWidth="1"/>
    <col min="3327" max="3327" width="13.44140625" style="2" customWidth="1"/>
    <col min="3328" max="3329" width="15.6640625" style="2" customWidth="1"/>
    <col min="3330" max="3330" width="12" style="2" customWidth="1"/>
    <col min="3331" max="3331" width="12.109375" style="2" customWidth="1"/>
    <col min="3332" max="3332" width="13.109375" style="2" bestFit="1" customWidth="1"/>
    <col min="3333" max="3333" width="11.44140625" style="2" bestFit="1" customWidth="1"/>
    <col min="3334" max="3578" width="8" style="2"/>
    <col min="3579" max="3579" width="69.6640625" style="2" customWidth="1"/>
    <col min="3580" max="3580" width="15.6640625" style="2" customWidth="1"/>
    <col min="3581" max="3581" width="20.6640625" style="2" customWidth="1"/>
    <col min="3582" max="3582" width="21.5546875" style="2" customWidth="1"/>
    <col min="3583" max="3583" width="13.44140625" style="2" customWidth="1"/>
    <col min="3584" max="3585" width="15.6640625" style="2" customWidth="1"/>
    <col min="3586" max="3586" width="12" style="2" customWidth="1"/>
    <col min="3587" max="3587" width="12.109375" style="2" customWidth="1"/>
    <col min="3588" max="3588" width="13.109375" style="2" bestFit="1" customWidth="1"/>
    <col min="3589" max="3589" width="11.44140625" style="2" bestFit="1" customWidth="1"/>
    <col min="3590" max="3834" width="8" style="2"/>
    <col min="3835" max="3835" width="69.6640625" style="2" customWidth="1"/>
    <col min="3836" max="3836" width="15.6640625" style="2" customWidth="1"/>
    <col min="3837" max="3837" width="20.6640625" style="2" customWidth="1"/>
    <col min="3838" max="3838" width="21.5546875" style="2" customWidth="1"/>
    <col min="3839" max="3839" width="13.44140625" style="2" customWidth="1"/>
    <col min="3840" max="3841" width="15.6640625" style="2" customWidth="1"/>
    <col min="3842" max="3842" width="12" style="2" customWidth="1"/>
    <col min="3843" max="3843" width="12.109375" style="2" customWidth="1"/>
    <col min="3844" max="3844" width="13.109375" style="2" bestFit="1" customWidth="1"/>
    <col min="3845" max="3845" width="11.44140625" style="2" bestFit="1" customWidth="1"/>
    <col min="3846" max="4090" width="8" style="2"/>
    <col min="4091" max="4091" width="69.6640625" style="2" customWidth="1"/>
    <col min="4092" max="4092" width="15.6640625" style="2" customWidth="1"/>
    <col min="4093" max="4093" width="20.6640625" style="2" customWidth="1"/>
    <col min="4094" max="4094" width="21.5546875" style="2" customWidth="1"/>
    <col min="4095" max="4095" width="13.44140625" style="2" customWidth="1"/>
    <col min="4096" max="4097" width="15.6640625" style="2" customWidth="1"/>
    <col min="4098" max="4098" width="12" style="2" customWidth="1"/>
    <col min="4099" max="4099" width="12.109375" style="2" customWidth="1"/>
    <col min="4100" max="4100" width="13.109375" style="2" bestFit="1" customWidth="1"/>
    <col min="4101" max="4101" width="11.44140625" style="2" bestFit="1" customWidth="1"/>
    <col min="4102" max="4346" width="8" style="2"/>
    <col min="4347" max="4347" width="69.6640625" style="2" customWidth="1"/>
    <col min="4348" max="4348" width="15.6640625" style="2" customWidth="1"/>
    <col min="4349" max="4349" width="20.6640625" style="2" customWidth="1"/>
    <col min="4350" max="4350" width="21.5546875" style="2" customWidth="1"/>
    <col min="4351" max="4351" width="13.44140625" style="2" customWidth="1"/>
    <col min="4352" max="4353" width="15.6640625" style="2" customWidth="1"/>
    <col min="4354" max="4354" width="12" style="2" customWidth="1"/>
    <col min="4355" max="4355" width="12.109375" style="2" customWidth="1"/>
    <col min="4356" max="4356" width="13.109375" style="2" bestFit="1" customWidth="1"/>
    <col min="4357" max="4357" width="11.44140625" style="2" bestFit="1" customWidth="1"/>
    <col min="4358" max="4602" width="8" style="2"/>
    <col min="4603" max="4603" width="69.6640625" style="2" customWidth="1"/>
    <col min="4604" max="4604" width="15.6640625" style="2" customWidth="1"/>
    <col min="4605" max="4605" width="20.6640625" style="2" customWidth="1"/>
    <col min="4606" max="4606" width="21.5546875" style="2" customWidth="1"/>
    <col min="4607" max="4607" width="13.44140625" style="2" customWidth="1"/>
    <col min="4608" max="4609" width="15.6640625" style="2" customWidth="1"/>
    <col min="4610" max="4610" width="12" style="2" customWidth="1"/>
    <col min="4611" max="4611" width="12.109375" style="2" customWidth="1"/>
    <col min="4612" max="4612" width="13.109375" style="2" bestFit="1" customWidth="1"/>
    <col min="4613" max="4613" width="11.44140625" style="2" bestFit="1" customWidth="1"/>
    <col min="4614" max="4858" width="8" style="2"/>
    <col min="4859" max="4859" width="69.6640625" style="2" customWidth="1"/>
    <col min="4860" max="4860" width="15.6640625" style="2" customWidth="1"/>
    <col min="4861" max="4861" width="20.6640625" style="2" customWidth="1"/>
    <col min="4862" max="4862" width="21.5546875" style="2" customWidth="1"/>
    <col min="4863" max="4863" width="13.44140625" style="2" customWidth="1"/>
    <col min="4864" max="4865" width="15.6640625" style="2" customWidth="1"/>
    <col min="4866" max="4866" width="12" style="2" customWidth="1"/>
    <col min="4867" max="4867" width="12.109375" style="2" customWidth="1"/>
    <col min="4868" max="4868" width="13.109375" style="2" bestFit="1" customWidth="1"/>
    <col min="4869" max="4869" width="11.44140625" style="2" bestFit="1" customWidth="1"/>
    <col min="4870" max="5114" width="8" style="2"/>
    <col min="5115" max="5115" width="69.6640625" style="2" customWidth="1"/>
    <col min="5116" max="5116" width="15.6640625" style="2" customWidth="1"/>
    <col min="5117" max="5117" width="20.6640625" style="2" customWidth="1"/>
    <col min="5118" max="5118" width="21.5546875" style="2" customWidth="1"/>
    <col min="5119" max="5119" width="13.44140625" style="2" customWidth="1"/>
    <col min="5120" max="5121" width="15.6640625" style="2" customWidth="1"/>
    <col min="5122" max="5122" width="12" style="2" customWidth="1"/>
    <col min="5123" max="5123" width="12.109375" style="2" customWidth="1"/>
    <col min="5124" max="5124" width="13.109375" style="2" bestFit="1" customWidth="1"/>
    <col min="5125" max="5125" width="11.44140625" style="2" bestFit="1" customWidth="1"/>
    <col min="5126" max="5370" width="8" style="2"/>
    <col min="5371" max="5371" width="69.6640625" style="2" customWidth="1"/>
    <col min="5372" max="5372" width="15.6640625" style="2" customWidth="1"/>
    <col min="5373" max="5373" width="20.6640625" style="2" customWidth="1"/>
    <col min="5374" max="5374" width="21.5546875" style="2" customWidth="1"/>
    <col min="5375" max="5375" width="13.44140625" style="2" customWidth="1"/>
    <col min="5376" max="5377" width="15.6640625" style="2" customWidth="1"/>
    <col min="5378" max="5378" width="12" style="2" customWidth="1"/>
    <col min="5379" max="5379" width="12.109375" style="2" customWidth="1"/>
    <col min="5380" max="5380" width="13.109375" style="2" bestFit="1" customWidth="1"/>
    <col min="5381" max="5381" width="11.44140625" style="2" bestFit="1" customWidth="1"/>
    <col min="5382" max="5626" width="8" style="2"/>
    <col min="5627" max="5627" width="69.6640625" style="2" customWidth="1"/>
    <col min="5628" max="5628" width="15.6640625" style="2" customWidth="1"/>
    <col min="5629" max="5629" width="20.6640625" style="2" customWidth="1"/>
    <col min="5630" max="5630" width="21.5546875" style="2" customWidth="1"/>
    <col min="5631" max="5631" width="13.44140625" style="2" customWidth="1"/>
    <col min="5632" max="5633" width="15.6640625" style="2" customWidth="1"/>
    <col min="5634" max="5634" width="12" style="2" customWidth="1"/>
    <col min="5635" max="5635" width="12.109375" style="2" customWidth="1"/>
    <col min="5636" max="5636" width="13.109375" style="2" bestFit="1" customWidth="1"/>
    <col min="5637" max="5637" width="11.44140625" style="2" bestFit="1" customWidth="1"/>
    <col min="5638" max="5882" width="8" style="2"/>
    <col min="5883" max="5883" width="69.6640625" style="2" customWidth="1"/>
    <col min="5884" max="5884" width="15.6640625" style="2" customWidth="1"/>
    <col min="5885" max="5885" width="20.6640625" style="2" customWidth="1"/>
    <col min="5886" max="5886" width="21.5546875" style="2" customWidth="1"/>
    <col min="5887" max="5887" width="13.44140625" style="2" customWidth="1"/>
    <col min="5888" max="5889" width="15.6640625" style="2" customWidth="1"/>
    <col min="5890" max="5890" width="12" style="2" customWidth="1"/>
    <col min="5891" max="5891" width="12.109375" style="2" customWidth="1"/>
    <col min="5892" max="5892" width="13.109375" style="2" bestFit="1" customWidth="1"/>
    <col min="5893" max="5893" width="11.44140625" style="2" bestFit="1" customWidth="1"/>
    <col min="5894" max="6138" width="8" style="2"/>
    <col min="6139" max="6139" width="69.6640625" style="2" customWidth="1"/>
    <col min="6140" max="6140" width="15.6640625" style="2" customWidth="1"/>
    <col min="6141" max="6141" width="20.6640625" style="2" customWidth="1"/>
    <col min="6142" max="6142" width="21.5546875" style="2" customWidth="1"/>
    <col min="6143" max="6143" width="13.44140625" style="2" customWidth="1"/>
    <col min="6144" max="6145" width="15.6640625" style="2" customWidth="1"/>
    <col min="6146" max="6146" width="12" style="2" customWidth="1"/>
    <col min="6147" max="6147" width="12.109375" style="2" customWidth="1"/>
    <col min="6148" max="6148" width="13.109375" style="2" bestFit="1" customWidth="1"/>
    <col min="6149" max="6149" width="11.44140625" style="2" bestFit="1" customWidth="1"/>
    <col min="6150" max="6394" width="8" style="2"/>
    <col min="6395" max="6395" width="69.6640625" style="2" customWidth="1"/>
    <col min="6396" max="6396" width="15.6640625" style="2" customWidth="1"/>
    <col min="6397" max="6397" width="20.6640625" style="2" customWidth="1"/>
    <col min="6398" max="6398" width="21.5546875" style="2" customWidth="1"/>
    <col min="6399" max="6399" width="13.44140625" style="2" customWidth="1"/>
    <col min="6400" max="6401" width="15.6640625" style="2" customWidth="1"/>
    <col min="6402" max="6402" width="12" style="2" customWidth="1"/>
    <col min="6403" max="6403" width="12.109375" style="2" customWidth="1"/>
    <col min="6404" max="6404" width="13.109375" style="2" bestFit="1" customWidth="1"/>
    <col min="6405" max="6405" width="11.44140625" style="2" bestFit="1" customWidth="1"/>
    <col min="6406" max="6650" width="8" style="2"/>
    <col min="6651" max="6651" width="69.6640625" style="2" customWidth="1"/>
    <col min="6652" max="6652" width="15.6640625" style="2" customWidth="1"/>
    <col min="6653" max="6653" width="20.6640625" style="2" customWidth="1"/>
    <col min="6654" max="6654" width="21.5546875" style="2" customWidth="1"/>
    <col min="6655" max="6655" width="13.44140625" style="2" customWidth="1"/>
    <col min="6656" max="6657" width="15.6640625" style="2" customWidth="1"/>
    <col min="6658" max="6658" width="12" style="2" customWidth="1"/>
    <col min="6659" max="6659" width="12.109375" style="2" customWidth="1"/>
    <col min="6660" max="6660" width="13.109375" style="2" bestFit="1" customWidth="1"/>
    <col min="6661" max="6661" width="11.44140625" style="2" bestFit="1" customWidth="1"/>
    <col min="6662" max="6906" width="8" style="2"/>
    <col min="6907" max="6907" width="69.6640625" style="2" customWidth="1"/>
    <col min="6908" max="6908" width="15.6640625" style="2" customWidth="1"/>
    <col min="6909" max="6909" width="20.6640625" style="2" customWidth="1"/>
    <col min="6910" max="6910" width="21.5546875" style="2" customWidth="1"/>
    <col min="6911" max="6911" width="13.44140625" style="2" customWidth="1"/>
    <col min="6912" max="6913" width="15.6640625" style="2" customWidth="1"/>
    <col min="6914" max="6914" width="12" style="2" customWidth="1"/>
    <col min="6915" max="6915" width="12.109375" style="2" customWidth="1"/>
    <col min="6916" max="6916" width="13.109375" style="2" bestFit="1" customWidth="1"/>
    <col min="6917" max="6917" width="11.44140625" style="2" bestFit="1" customWidth="1"/>
    <col min="6918" max="7162" width="8" style="2"/>
    <col min="7163" max="7163" width="69.6640625" style="2" customWidth="1"/>
    <col min="7164" max="7164" width="15.6640625" style="2" customWidth="1"/>
    <col min="7165" max="7165" width="20.6640625" style="2" customWidth="1"/>
    <col min="7166" max="7166" width="21.5546875" style="2" customWidth="1"/>
    <col min="7167" max="7167" width="13.44140625" style="2" customWidth="1"/>
    <col min="7168" max="7169" width="15.6640625" style="2" customWidth="1"/>
    <col min="7170" max="7170" width="12" style="2" customWidth="1"/>
    <col min="7171" max="7171" width="12.109375" style="2" customWidth="1"/>
    <col min="7172" max="7172" width="13.109375" style="2" bestFit="1" customWidth="1"/>
    <col min="7173" max="7173" width="11.44140625" style="2" bestFit="1" customWidth="1"/>
    <col min="7174" max="7418" width="8" style="2"/>
    <col min="7419" max="7419" width="69.6640625" style="2" customWidth="1"/>
    <col min="7420" max="7420" width="15.6640625" style="2" customWidth="1"/>
    <col min="7421" max="7421" width="20.6640625" style="2" customWidth="1"/>
    <col min="7422" max="7422" width="21.5546875" style="2" customWidth="1"/>
    <col min="7423" max="7423" width="13.44140625" style="2" customWidth="1"/>
    <col min="7424" max="7425" width="15.6640625" style="2" customWidth="1"/>
    <col min="7426" max="7426" width="12" style="2" customWidth="1"/>
    <col min="7427" max="7427" width="12.109375" style="2" customWidth="1"/>
    <col min="7428" max="7428" width="13.109375" style="2" bestFit="1" customWidth="1"/>
    <col min="7429" max="7429" width="11.44140625" style="2" bestFit="1" customWidth="1"/>
    <col min="7430" max="7674" width="8" style="2"/>
    <col min="7675" max="7675" width="69.6640625" style="2" customWidth="1"/>
    <col min="7676" max="7676" width="15.6640625" style="2" customWidth="1"/>
    <col min="7677" max="7677" width="20.6640625" style="2" customWidth="1"/>
    <col min="7678" max="7678" width="21.5546875" style="2" customWidth="1"/>
    <col min="7679" max="7679" width="13.44140625" style="2" customWidth="1"/>
    <col min="7680" max="7681" width="15.6640625" style="2" customWidth="1"/>
    <col min="7682" max="7682" width="12" style="2" customWidth="1"/>
    <col min="7683" max="7683" width="12.109375" style="2" customWidth="1"/>
    <col min="7684" max="7684" width="13.109375" style="2" bestFit="1" customWidth="1"/>
    <col min="7685" max="7685" width="11.44140625" style="2" bestFit="1" customWidth="1"/>
    <col min="7686" max="7930" width="8" style="2"/>
    <col min="7931" max="7931" width="69.6640625" style="2" customWidth="1"/>
    <col min="7932" max="7932" width="15.6640625" style="2" customWidth="1"/>
    <col min="7933" max="7933" width="20.6640625" style="2" customWidth="1"/>
    <col min="7934" max="7934" width="21.5546875" style="2" customWidth="1"/>
    <col min="7935" max="7935" width="13.44140625" style="2" customWidth="1"/>
    <col min="7936" max="7937" width="15.6640625" style="2" customWidth="1"/>
    <col min="7938" max="7938" width="12" style="2" customWidth="1"/>
    <col min="7939" max="7939" width="12.109375" style="2" customWidth="1"/>
    <col min="7940" max="7940" width="13.109375" style="2" bestFit="1" customWidth="1"/>
    <col min="7941" max="7941" width="11.44140625" style="2" bestFit="1" customWidth="1"/>
    <col min="7942" max="8186" width="8" style="2"/>
    <col min="8187" max="8187" width="69.6640625" style="2" customWidth="1"/>
    <col min="8188" max="8188" width="15.6640625" style="2" customWidth="1"/>
    <col min="8189" max="8189" width="20.6640625" style="2" customWidth="1"/>
    <col min="8190" max="8190" width="21.5546875" style="2" customWidth="1"/>
    <col min="8191" max="8191" width="13.44140625" style="2" customWidth="1"/>
    <col min="8192" max="8193" width="15.6640625" style="2" customWidth="1"/>
    <col min="8194" max="8194" width="12" style="2" customWidth="1"/>
    <col min="8195" max="8195" width="12.109375" style="2" customWidth="1"/>
    <col min="8196" max="8196" width="13.109375" style="2" bestFit="1" customWidth="1"/>
    <col min="8197" max="8197" width="11.44140625" style="2" bestFit="1" customWidth="1"/>
    <col min="8198" max="8442" width="8" style="2"/>
    <col min="8443" max="8443" width="69.6640625" style="2" customWidth="1"/>
    <col min="8444" max="8444" width="15.6640625" style="2" customWidth="1"/>
    <col min="8445" max="8445" width="20.6640625" style="2" customWidth="1"/>
    <col min="8446" max="8446" width="21.5546875" style="2" customWidth="1"/>
    <col min="8447" max="8447" width="13.44140625" style="2" customWidth="1"/>
    <col min="8448" max="8449" width="15.6640625" style="2" customWidth="1"/>
    <col min="8450" max="8450" width="12" style="2" customWidth="1"/>
    <col min="8451" max="8451" width="12.109375" style="2" customWidth="1"/>
    <col min="8452" max="8452" width="13.109375" style="2" bestFit="1" customWidth="1"/>
    <col min="8453" max="8453" width="11.44140625" style="2" bestFit="1" customWidth="1"/>
    <col min="8454" max="8698" width="8" style="2"/>
    <col min="8699" max="8699" width="69.6640625" style="2" customWidth="1"/>
    <col min="8700" max="8700" width="15.6640625" style="2" customWidth="1"/>
    <col min="8701" max="8701" width="20.6640625" style="2" customWidth="1"/>
    <col min="8702" max="8702" width="21.5546875" style="2" customWidth="1"/>
    <col min="8703" max="8703" width="13.44140625" style="2" customWidth="1"/>
    <col min="8704" max="8705" width="15.6640625" style="2" customWidth="1"/>
    <col min="8706" max="8706" width="12" style="2" customWidth="1"/>
    <col min="8707" max="8707" width="12.109375" style="2" customWidth="1"/>
    <col min="8708" max="8708" width="13.109375" style="2" bestFit="1" customWidth="1"/>
    <col min="8709" max="8709" width="11.44140625" style="2" bestFit="1" customWidth="1"/>
    <col min="8710" max="8954" width="8" style="2"/>
    <col min="8955" max="8955" width="69.6640625" style="2" customWidth="1"/>
    <col min="8956" max="8956" width="15.6640625" style="2" customWidth="1"/>
    <col min="8957" max="8957" width="20.6640625" style="2" customWidth="1"/>
    <col min="8958" max="8958" width="21.5546875" style="2" customWidth="1"/>
    <col min="8959" max="8959" width="13.44140625" style="2" customWidth="1"/>
    <col min="8960" max="8961" width="15.6640625" style="2" customWidth="1"/>
    <col min="8962" max="8962" width="12" style="2" customWidth="1"/>
    <col min="8963" max="8963" width="12.109375" style="2" customWidth="1"/>
    <col min="8964" max="8964" width="13.109375" style="2" bestFit="1" customWidth="1"/>
    <col min="8965" max="8965" width="11.44140625" style="2" bestFit="1" customWidth="1"/>
    <col min="8966" max="9210" width="8" style="2"/>
    <col min="9211" max="9211" width="69.6640625" style="2" customWidth="1"/>
    <col min="9212" max="9212" width="15.6640625" style="2" customWidth="1"/>
    <col min="9213" max="9213" width="20.6640625" style="2" customWidth="1"/>
    <col min="9214" max="9214" width="21.5546875" style="2" customWidth="1"/>
    <col min="9215" max="9215" width="13.44140625" style="2" customWidth="1"/>
    <col min="9216" max="9217" width="15.6640625" style="2" customWidth="1"/>
    <col min="9218" max="9218" width="12" style="2" customWidth="1"/>
    <col min="9219" max="9219" width="12.109375" style="2" customWidth="1"/>
    <col min="9220" max="9220" width="13.109375" style="2" bestFit="1" customWidth="1"/>
    <col min="9221" max="9221" width="11.44140625" style="2" bestFit="1" customWidth="1"/>
    <col min="9222" max="9466" width="8" style="2"/>
    <col min="9467" max="9467" width="69.6640625" style="2" customWidth="1"/>
    <col min="9468" max="9468" width="15.6640625" style="2" customWidth="1"/>
    <col min="9469" max="9469" width="20.6640625" style="2" customWidth="1"/>
    <col min="9470" max="9470" width="21.5546875" style="2" customWidth="1"/>
    <col min="9471" max="9471" width="13.44140625" style="2" customWidth="1"/>
    <col min="9472" max="9473" width="15.6640625" style="2" customWidth="1"/>
    <col min="9474" max="9474" width="12" style="2" customWidth="1"/>
    <col min="9475" max="9475" width="12.109375" style="2" customWidth="1"/>
    <col min="9476" max="9476" width="13.109375" style="2" bestFit="1" customWidth="1"/>
    <col min="9477" max="9477" width="11.44140625" style="2" bestFit="1" customWidth="1"/>
    <col min="9478" max="9722" width="8" style="2"/>
    <col min="9723" max="9723" width="69.6640625" style="2" customWidth="1"/>
    <col min="9724" max="9724" width="15.6640625" style="2" customWidth="1"/>
    <col min="9725" max="9725" width="20.6640625" style="2" customWidth="1"/>
    <col min="9726" max="9726" width="21.5546875" style="2" customWidth="1"/>
    <col min="9727" max="9727" width="13.44140625" style="2" customWidth="1"/>
    <col min="9728" max="9729" width="15.6640625" style="2" customWidth="1"/>
    <col min="9730" max="9730" width="12" style="2" customWidth="1"/>
    <col min="9731" max="9731" width="12.109375" style="2" customWidth="1"/>
    <col min="9732" max="9732" width="13.109375" style="2" bestFit="1" customWidth="1"/>
    <col min="9733" max="9733" width="11.44140625" style="2" bestFit="1" customWidth="1"/>
    <col min="9734" max="9978" width="8" style="2"/>
    <col min="9979" max="9979" width="69.6640625" style="2" customWidth="1"/>
    <col min="9980" max="9980" width="15.6640625" style="2" customWidth="1"/>
    <col min="9981" max="9981" width="20.6640625" style="2" customWidth="1"/>
    <col min="9982" max="9982" width="21.5546875" style="2" customWidth="1"/>
    <col min="9983" max="9983" width="13.44140625" style="2" customWidth="1"/>
    <col min="9984" max="9985" width="15.6640625" style="2" customWidth="1"/>
    <col min="9986" max="9986" width="12" style="2" customWidth="1"/>
    <col min="9987" max="9987" width="12.109375" style="2" customWidth="1"/>
    <col min="9988" max="9988" width="13.109375" style="2" bestFit="1" customWidth="1"/>
    <col min="9989" max="9989" width="11.44140625" style="2" bestFit="1" customWidth="1"/>
    <col min="9990" max="10234" width="8" style="2"/>
    <col min="10235" max="10235" width="69.6640625" style="2" customWidth="1"/>
    <col min="10236" max="10236" width="15.6640625" style="2" customWidth="1"/>
    <col min="10237" max="10237" width="20.6640625" style="2" customWidth="1"/>
    <col min="10238" max="10238" width="21.5546875" style="2" customWidth="1"/>
    <col min="10239" max="10239" width="13.44140625" style="2" customWidth="1"/>
    <col min="10240" max="10241" width="15.6640625" style="2" customWidth="1"/>
    <col min="10242" max="10242" width="12" style="2" customWidth="1"/>
    <col min="10243" max="10243" width="12.109375" style="2" customWidth="1"/>
    <col min="10244" max="10244" width="13.109375" style="2" bestFit="1" customWidth="1"/>
    <col min="10245" max="10245" width="11.44140625" style="2" bestFit="1" customWidth="1"/>
    <col min="10246" max="10490" width="8" style="2"/>
    <col min="10491" max="10491" width="69.6640625" style="2" customWidth="1"/>
    <col min="10492" max="10492" width="15.6640625" style="2" customWidth="1"/>
    <col min="10493" max="10493" width="20.6640625" style="2" customWidth="1"/>
    <col min="10494" max="10494" width="21.5546875" style="2" customWidth="1"/>
    <col min="10495" max="10495" width="13.44140625" style="2" customWidth="1"/>
    <col min="10496" max="10497" width="15.6640625" style="2" customWidth="1"/>
    <col min="10498" max="10498" width="12" style="2" customWidth="1"/>
    <col min="10499" max="10499" width="12.109375" style="2" customWidth="1"/>
    <col min="10500" max="10500" width="13.109375" style="2" bestFit="1" customWidth="1"/>
    <col min="10501" max="10501" width="11.44140625" style="2" bestFit="1" customWidth="1"/>
    <col min="10502" max="10746" width="8" style="2"/>
    <col min="10747" max="10747" width="69.6640625" style="2" customWidth="1"/>
    <col min="10748" max="10748" width="15.6640625" style="2" customWidth="1"/>
    <col min="10749" max="10749" width="20.6640625" style="2" customWidth="1"/>
    <col min="10750" max="10750" width="21.5546875" style="2" customWidth="1"/>
    <col min="10751" max="10751" width="13.44140625" style="2" customWidth="1"/>
    <col min="10752" max="10753" width="15.6640625" style="2" customWidth="1"/>
    <col min="10754" max="10754" width="12" style="2" customWidth="1"/>
    <col min="10755" max="10755" width="12.109375" style="2" customWidth="1"/>
    <col min="10756" max="10756" width="13.109375" style="2" bestFit="1" customWidth="1"/>
    <col min="10757" max="10757" width="11.44140625" style="2" bestFit="1" customWidth="1"/>
    <col min="10758" max="11002" width="8" style="2"/>
    <col min="11003" max="11003" width="69.6640625" style="2" customWidth="1"/>
    <col min="11004" max="11004" width="15.6640625" style="2" customWidth="1"/>
    <col min="11005" max="11005" width="20.6640625" style="2" customWidth="1"/>
    <col min="11006" max="11006" width="21.5546875" style="2" customWidth="1"/>
    <col min="11007" max="11007" width="13.44140625" style="2" customWidth="1"/>
    <col min="11008" max="11009" width="15.6640625" style="2" customWidth="1"/>
    <col min="11010" max="11010" width="12" style="2" customWidth="1"/>
    <col min="11011" max="11011" width="12.109375" style="2" customWidth="1"/>
    <col min="11012" max="11012" width="13.109375" style="2" bestFit="1" customWidth="1"/>
    <col min="11013" max="11013" width="11.44140625" style="2" bestFit="1" customWidth="1"/>
    <col min="11014" max="11258" width="8" style="2"/>
    <col min="11259" max="11259" width="69.6640625" style="2" customWidth="1"/>
    <col min="11260" max="11260" width="15.6640625" style="2" customWidth="1"/>
    <col min="11261" max="11261" width="20.6640625" style="2" customWidth="1"/>
    <col min="11262" max="11262" width="21.5546875" style="2" customWidth="1"/>
    <col min="11263" max="11263" width="13.44140625" style="2" customWidth="1"/>
    <col min="11264" max="11265" width="15.6640625" style="2" customWidth="1"/>
    <col min="11266" max="11266" width="12" style="2" customWidth="1"/>
    <col min="11267" max="11267" width="12.109375" style="2" customWidth="1"/>
    <col min="11268" max="11268" width="13.109375" style="2" bestFit="1" customWidth="1"/>
    <col min="11269" max="11269" width="11.44140625" style="2" bestFit="1" customWidth="1"/>
    <col min="11270" max="11514" width="8" style="2"/>
    <col min="11515" max="11515" width="69.6640625" style="2" customWidth="1"/>
    <col min="11516" max="11516" width="15.6640625" style="2" customWidth="1"/>
    <col min="11517" max="11517" width="20.6640625" style="2" customWidth="1"/>
    <col min="11518" max="11518" width="21.5546875" style="2" customWidth="1"/>
    <col min="11519" max="11519" width="13.44140625" style="2" customWidth="1"/>
    <col min="11520" max="11521" width="15.6640625" style="2" customWidth="1"/>
    <col min="11522" max="11522" width="12" style="2" customWidth="1"/>
    <col min="11523" max="11523" width="12.109375" style="2" customWidth="1"/>
    <col min="11524" max="11524" width="13.109375" style="2" bestFit="1" customWidth="1"/>
    <col min="11525" max="11525" width="11.44140625" style="2" bestFit="1" customWidth="1"/>
    <col min="11526" max="11770" width="8" style="2"/>
    <col min="11771" max="11771" width="69.6640625" style="2" customWidth="1"/>
    <col min="11772" max="11772" width="15.6640625" style="2" customWidth="1"/>
    <col min="11773" max="11773" width="20.6640625" style="2" customWidth="1"/>
    <col min="11774" max="11774" width="21.5546875" style="2" customWidth="1"/>
    <col min="11775" max="11775" width="13.44140625" style="2" customWidth="1"/>
    <col min="11776" max="11777" width="15.6640625" style="2" customWidth="1"/>
    <col min="11778" max="11778" width="12" style="2" customWidth="1"/>
    <col min="11779" max="11779" width="12.109375" style="2" customWidth="1"/>
    <col min="11780" max="11780" width="13.109375" style="2" bestFit="1" customWidth="1"/>
    <col min="11781" max="11781" width="11.44140625" style="2" bestFit="1" customWidth="1"/>
    <col min="11782" max="12026" width="8" style="2"/>
    <col min="12027" max="12027" width="69.6640625" style="2" customWidth="1"/>
    <col min="12028" max="12028" width="15.6640625" style="2" customWidth="1"/>
    <col min="12029" max="12029" width="20.6640625" style="2" customWidth="1"/>
    <col min="12030" max="12030" width="21.5546875" style="2" customWidth="1"/>
    <col min="12031" max="12031" width="13.44140625" style="2" customWidth="1"/>
    <col min="12032" max="12033" width="15.6640625" style="2" customWidth="1"/>
    <col min="12034" max="12034" width="12" style="2" customWidth="1"/>
    <col min="12035" max="12035" width="12.109375" style="2" customWidth="1"/>
    <col min="12036" max="12036" width="13.109375" style="2" bestFit="1" customWidth="1"/>
    <col min="12037" max="12037" width="11.44140625" style="2" bestFit="1" customWidth="1"/>
    <col min="12038" max="12282" width="8" style="2"/>
    <col min="12283" max="12283" width="69.6640625" style="2" customWidth="1"/>
    <col min="12284" max="12284" width="15.6640625" style="2" customWidth="1"/>
    <col min="12285" max="12285" width="20.6640625" style="2" customWidth="1"/>
    <col min="12286" max="12286" width="21.5546875" style="2" customWidth="1"/>
    <col min="12287" max="12287" width="13.44140625" style="2" customWidth="1"/>
    <col min="12288" max="12289" width="15.6640625" style="2" customWidth="1"/>
    <col min="12290" max="12290" width="12" style="2" customWidth="1"/>
    <col min="12291" max="12291" width="12.109375" style="2" customWidth="1"/>
    <col min="12292" max="12292" width="13.109375" style="2" bestFit="1" customWidth="1"/>
    <col min="12293" max="12293" width="11.44140625" style="2" bestFit="1" customWidth="1"/>
    <col min="12294" max="12538" width="8" style="2"/>
    <col min="12539" max="12539" width="69.6640625" style="2" customWidth="1"/>
    <col min="12540" max="12540" width="15.6640625" style="2" customWidth="1"/>
    <col min="12541" max="12541" width="20.6640625" style="2" customWidth="1"/>
    <col min="12542" max="12542" width="21.5546875" style="2" customWidth="1"/>
    <col min="12543" max="12543" width="13.44140625" style="2" customWidth="1"/>
    <col min="12544" max="12545" width="15.6640625" style="2" customWidth="1"/>
    <col min="12546" max="12546" width="12" style="2" customWidth="1"/>
    <col min="12547" max="12547" width="12.109375" style="2" customWidth="1"/>
    <col min="12548" max="12548" width="13.109375" style="2" bestFit="1" customWidth="1"/>
    <col min="12549" max="12549" width="11.44140625" style="2" bestFit="1" customWidth="1"/>
    <col min="12550" max="12794" width="8" style="2"/>
    <col min="12795" max="12795" width="69.6640625" style="2" customWidth="1"/>
    <col min="12796" max="12796" width="15.6640625" style="2" customWidth="1"/>
    <col min="12797" max="12797" width="20.6640625" style="2" customWidth="1"/>
    <col min="12798" max="12798" width="21.5546875" style="2" customWidth="1"/>
    <col min="12799" max="12799" width="13.44140625" style="2" customWidth="1"/>
    <col min="12800" max="12801" width="15.6640625" style="2" customWidth="1"/>
    <col min="12802" max="12802" width="12" style="2" customWidth="1"/>
    <col min="12803" max="12803" width="12.109375" style="2" customWidth="1"/>
    <col min="12804" max="12804" width="13.109375" style="2" bestFit="1" customWidth="1"/>
    <col min="12805" max="12805" width="11.44140625" style="2" bestFit="1" customWidth="1"/>
    <col min="12806" max="13050" width="8" style="2"/>
    <col min="13051" max="13051" width="69.6640625" style="2" customWidth="1"/>
    <col min="13052" max="13052" width="15.6640625" style="2" customWidth="1"/>
    <col min="13053" max="13053" width="20.6640625" style="2" customWidth="1"/>
    <col min="13054" max="13054" width="21.5546875" style="2" customWidth="1"/>
    <col min="13055" max="13055" width="13.44140625" style="2" customWidth="1"/>
    <col min="13056" max="13057" width="15.6640625" style="2" customWidth="1"/>
    <col min="13058" max="13058" width="12" style="2" customWidth="1"/>
    <col min="13059" max="13059" width="12.109375" style="2" customWidth="1"/>
    <col min="13060" max="13060" width="13.109375" style="2" bestFit="1" customWidth="1"/>
    <col min="13061" max="13061" width="11.44140625" style="2" bestFit="1" customWidth="1"/>
    <col min="13062" max="13306" width="8" style="2"/>
    <col min="13307" max="13307" width="69.6640625" style="2" customWidth="1"/>
    <col min="13308" max="13308" width="15.6640625" style="2" customWidth="1"/>
    <col min="13309" max="13309" width="20.6640625" style="2" customWidth="1"/>
    <col min="13310" max="13310" width="21.5546875" style="2" customWidth="1"/>
    <col min="13311" max="13311" width="13.44140625" style="2" customWidth="1"/>
    <col min="13312" max="13313" width="15.6640625" style="2" customWidth="1"/>
    <col min="13314" max="13314" width="12" style="2" customWidth="1"/>
    <col min="13315" max="13315" width="12.109375" style="2" customWidth="1"/>
    <col min="13316" max="13316" width="13.109375" style="2" bestFit="1" customWidth="1"/>
    <col min="13317" max="13317" width="11.44140625" style="2" bestFit="1" customWidth="1"/>
    <col min="13318" max="13562" width="8" style="2"/>
    <col min="13563" max="13563" width="69.6640625" style="2" customWidth="1"/>
    <col min="13564" max="13564" width="15.6640625" style="2" customWidth="1"/>
    <col min="13565" max="13565" width="20.6640625" style="2" customWidth="1"/>
    <col min="13566" max="13566" width="21.5546875" style="2" customWidth="1"/>
    <col min="13567" max="13567" width="13.44140625" style="2" customWidth="1"/>
    <col min="13568" max="13569" width="15.6640625" style="2" customWidth="1"/>
    <col min="13570" max="13570" width="12" style="2" customWidth="1"/>
    <col min="13571" max="13571" width="12.109375" style="2" customWidth="1"/>
    <col min="13572" max="13572" width="13.109375" style="2" bestFit="1" customWidth="1"/>
    <col min="13573" max="13573" width="11.44140625" style="2" bestFit="1" customWidth="1"/>
    <col min="13574" max="13818" width="8" style="2"/>
    <col min="13819" max="13819" width="69.6640625" style="2" customWidth="1"/>
    <col min="13820" max="13820" width="15.6640625" style="2" customWidth="1"/>
    <col min="13821" max="13821" width="20.6640625" style="2" customWidth="1"/>
    <col min="13822" max="13822" width="21.5546875" style="2" customWidth="1"/>
    <col min="13823" max="13823" width="13.44140625" style="2" customWidth="1"/>
    <col min="13824" max="13825" width="15.6640625" style="2" customWidth="1"/>
    <col min="13826" max="13826" width="12" style="2" customWidth="1"/>
    <col min="13827" max="13827" width="12.109375" style="2" customWidth="1"/>
    <col min="13828" max="13828" width="13.109375" style="2" bestFit="1" customWidth="1"/>
    <col min="13829" max="13829" width="11.44140625" style="2" bestFit="1" customWidth="1"/>
    <col min="13830" max="14074" width="8" style="2"/>
    <col min="14075" max="14075" width="69.6640625" style="2" customWidth="1"/>
    <col min="14076" max="14076" width="15.6640625" style="2" customWidth="1"/>
    <col min="14077" max="14077" width="20.6640625" style="2" customWidth="1"/>
    <col min="14078" max="14078" width="21.5546875" style="2" customWidth="1"/>
    <col min="14079" max="14079" width="13.44140625" style="2" customWidth="1"/>
    <col min="14080" max="14081" width="15.6640625" style="2" customWidth="1"/>
    <col min="14082" max="14082" width="12" style="2" customWidth="1"/>
    <col min="14083" max="14083" width="12.109375" style="2" customWidth="1"/>
    <col min="14084" max="14084" width="13.109375" style="2" bestFit="1" customWidth="1"/>
    <col min="14085" max="14085" width="11.44140625" style="2" bestFit="1" customWidth="1"/>
    <col min="14086" max="14330" width="8" style="2"/>
    <col min="14331" max="14331" width="69.6640625" style="2" customWidth="1"/>
    <col min="14332" max="14332" width="15.6640625" style="2" customWidth="1"/>
    <col min="14333" max="14333" width="20.6640625" style="2" customWidth="1"/>
    <col min="14334" max="14334" width="21.5546875" style="2" customWidth="1"/>
    <col min="14335" max="14335" width="13.44140625" style="2" customWidth="1"/>
    <col min="14336" max="14337" width="15.6640625" style="2" customWidth="1"/>
    <col min="14338" max="14338" width="12" style="2" customWidth="1"/>
    <col min="14339" max="14339" width="12.109375" style="2" customWidth="1"/>
    <col min="14340" max="14340" width="13.109375" style="2" bestFit="1" customWidth="1"/>
    <col min="14341" max="14341" width="11.44140625" style="2" bestFit="1" customWidth="1"/>
    <col min="14342" max="14586" width="8" style="2"/>
    <col min="14587" max="14587" width="69.6640625" style="2" customWidth="1"/>
    <col min="14588" max="14588" width="15.6640625" style="2" customWidth="1"/>
    <col min="14589" max="14589" width="20.6640625" style="2" customWidth="1"/>
    <col min="14590" max="14590" width="21.5546875" style="2" customWidth="1"/>
    <col min="14591" max="14591" width="13.44140625" style="2" customWidth="1"/>
    <col min="14592" max="14593" width="15.6640625" style="2" customWidth="1"/>
    <col min="14594" max="14594" width="12" style="2" customWidth="1"/>
    <col min="14595" max="14595" width="12.109375" style="2" customWidth="1"/>
    <col min="14596" max="14596" width="13.109375" style="2" bestFit="1" customWidth="1"/>
    <col min="14597" max="14597" width="11.44140625" style="2" bestFit="1" customWidth="1"/>
    <col min="14598" max="14842" width="8" style="2"/>
    <col min="14843" max="14843" width="69.6640625" style="2" customWidth="1"/>
    <col min="14844" max="14844" width="15.6640625" style="2" customWidth="1"/>
    <col min="14845" max="14845" width="20.6640625" style="2" customWidth="1"/>
    <col min="14846" max="14846" width="21.5546875" style="2" customWidth="1"/>
    <col min="14847" max="14847" width="13.44140625" style="2" customWidth="1"/>
    <col min="14848" max="14849" width="15.6640625" style="2" customWidth="1"/>
    <col min="14850" max="14850" width="12" style="2" customWidth="1"/>
    <col min="14851" max="14851" width="12.109375" style="2" customWidth="1"/>
    <col min="14852" max="14852" width="13.109375" style="2" bestFit="1" customWidth="1"/>
    <col min="14853" max="14853" width="11.44140625" style="2" bestFit="1" customWidth="1"/>
    <col min="14854" max="15098" width="8" style="2"/>
    <col min="15099" max="15099" width="69.6640625" style="2" customWidth="1"/>
    <col min="15100" max="15100" width="15.6640625" style="2" customWidth="1"/>
    <col min="15101" max="15101" width="20.6640625" style="2" customWidth="1"/>
    <col min="15102" max="15102" width="21.5546875" style="2" customWidth="1"/>
    <col min="15103" max="15103" width="13.44140625" style="2" customWidth="1"/>
    <col min="15104" max="15105" width="15.6640625" style="2" customWidth="1"/>
    <col min="15106" max="15106" width="12" style="2" customWidth="1"/>
    <col min="15107" max="15107" width="12.109375" style="2" customWidth="1"/>
    <col min="15108" max="15108" width="13.109375" style="2" bestFit="1" customWidth="1"/>
    <col min="15109" max="15109" width="11.44140625" style="2" bestFit="1" customWidth="1"/>
    <col min="15110" max="15354" width="8" style="2"/>
    <col min="15355" max="15355" width="69.6640625" style="2" customWidth="1"/>
    <col min="15356" max="15356" width="15.6640625" style="2" customWidth="1"/>
    <col min="15357" max="15357" width="20.6640625" style="2" customWidth="1"/>
    <col min="15358" max="15358" width="21.5546875" style="2" customWidth="1"/>
    <col min="15359" max="15359" width="13.44140625" style="2" customWidth="1"/>
    <col min="15360" max="15361" width="15.6640625" style="2" customWidth="1"/>
    <col min="15362" max="15362" width="12" style="2" customWidth="1"/>
    <col min="15363" max="15363" width="12.109375" style="2" customWidth="1"/>
    <col min="15364" max="15364" width="13.109375" style="2" bestFit="1" customWidth="1"/>
    <col min="15365" max="15365" width="11.44140625" style="2" bestFit="1" customWidth="1"/>
    <col min="15366" max="15610" width="8" style="2"/>
    <col min="15611" max="15611" width="69.6640625" style="2" customWidth="1"/>
    <col min="15612" max="15612" width="15.6640625" style="2" customWidth="1"/>
    <col min="15613" max="15613" width="20.6640625" style="2" customWidth="1"/>
    <col min="15614" max="15614" width="21.5546875" style="2" customWidth="1"/>
    <col min="15615" max="15615" width="13.44140625" style="2" customWidth="1"/>
    <col min="15616" max="15617" width="15.6640625" style="2" customWidth="1"/>
    <col min="15618" max="15618" width="12" style="2" customWidth="1"/>
    <col min="15619" max="15619" width="12.109375" style="2" customWidth="1"/>
    <col min="15620" max="15620" width="13.109375" style="2" bestFit="1" customWidth="1"/>
    <col min="15621" max="15621" width="11.44140625" style="2" bestFit="1" customWidth="1"/>
    <col min="15622" max="15866" width="8" style="2"/>
    <col min="15867" max="15867" width="69.6640625" style="2" customWidth="1"/>
    <col min="15868" max="15868" width="15.6640625" style="2" customWidth="1"/>
    <col min="15869" max="15869" width="20.6640625" style="2" customWidth="1"/>
    <col min="15870" max="15870" width="21.5546875" style="2" customWidth="1"/>
    <col min="15871" max="15871" width="13.44140625" style="2" customWidth="1"/>
    <col min="15872" max="15873" width="15.6640625" style="2" customWidth="1"/>
    <col min="15874" max="15874" width="12" style="2" customWidth="1"/>
    <col min="15875" max="15875" width="12.109375" style="2" customWidth="1"/>
    <col min="15876" max="15876" width="13.109375" style="2" bestFit="1" customWidth="1"/>
    <col min="15877" max="15877" width="11.44140625" style="2" bestFit="1" customWidth="1"/>
    <col min="15878" max="16122" width="8" style="2"/>
    <col min="16123" max="16123" width="69.6640625" style="2" customWidth="1"/>
    <col min="16124" max="16124" width="15.6640625" style="2" customWidth="1"/>
    <col min="16125" max="16125" width="20.6640625" style="2" customWidth="1"/>
    <col min="16126" max="16126" width="21.5546875" style="2" customWidth="1"/>
    <col min="16127" max="16127" width="13.44140625" style="2" customWidth="1"/>
    <col min="16128" max="16129" width="15.6640625" style="2" customWidth="1"/>
    <col min="16130" max="16130" width="12" style="2" customWidth="1"/>
    <col min="16131" max="16131" width="12.109375" style="2" customWidth="1"/>
    <col min="16132" max="16132" width="13.109375" style="2" bestFit="1" customWidth="1"/>
    <col min="16133" max="16133" width="11.44140625" style="2" bestFit="1" customWidth="1"/>
    <col min="16134" max="16384" width="8" style="2"/>
  </cols>
  <sheetData>
    <row r="1" spans="1:6" ht="24" x14ac:dyDescent="0.25">
      <c r="A1" s="219" t="s">
        <v>21</v>
      </c>
      <c r="B1" s="219"/>
      <c r="C1" s="219"/>
      <c r="D1" s="219"/>
      <c r="E1" s="219"/>
    </row>
    <row r="2" spans="1:6" ht="24" x14ac:dyDescent="0.25">
      <c r="A2" s="219" t="s">
        <v>18</v>
      </c>
      <c r="B2" s="219"/>
      <c r="C2" s="219"/>
      <c r="D2" s="219"/>
      <c r="E2" s="219"/>
    </row>
    <row r="4" spans="1:6" ht="21" x14ac:dyDescent="0.4">
      <c r="A4" s="283" t="s">
        <v>0</v>
      </c>
      <c r="B4" s="286" t="s">
        <v>98</v>
      </c>
      <c r="C4" s="287"/>
      <c r="D4" s="287"/>
      <c r="E4" s="287"/>
      <c r="F4" s="288"/>
    </row>
    <row r="5" spans="1:6" ht="21" x14ac:dyDescent="0.3">
      <c r="A5" s="284"/>
      <c r="B5" s="281" t="s">
        <v>69</v>
      </c>
      <c r="C5" s="289" t="s">
        <v>70</v>
      </c>
      <c r="D5" s="290"/>
      <c r="E5" s="290"/>
      <c r="F5" s="288"/>
    </row>
    <row r="6" spans="1:6" ht="36" x14ac:dyDescent="0.25">
      <c r="A6" s="285"/>
      <c r="B6" s="282"/>
      <c r="C6" s="156" t="s">
        <v>71</v>
      </c>
      <c r="D6" s="197" t="s">
        <v>80</v>
      </c>
      <c r="E6" s="155" t="s">
        <v>72</v>
      </c>
      <c r="F6" s="197" t="s">
        <v>80</v>
      </c>
    </row>
    <row r="7" spans="1:6" ht="15.6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</row>
    <row r="8" spans="1:6" ht="21" x14ac:dyDescent="0.25">
      <c r="A8" s="8" t="s">
        <v>56</v>
      </c>
      <c r="B8" s="157">
        <v>4851</v>
      </c>
      <c r="C8" s="157">
        <v>3168</v>
      </c>
      <c r="D8" s="198">
        <v>65.306122448979593</v>
      </c>
      <c r="E8" s="157">
        <v>1683</v>
      </c>
      <c r="F8" s="207">
        <v>34.693877551020407</v>
      </c>
    </row>
    <row r="9" spans="1:6" ht="21" x14ac:dyDescent="0.25">
      <c r="A9" s="8" t="s">
        <v>57</v>
      </c>
      <c r="B9" s="157">
        <v>4231</v>
      </c>
      <c r="C9" s="157">
        <v>2759</v>
      </c>
      <c r="D9" s="198">
        <v>65.209170408886791</v>
      </c>
      <c r="E9" s="157">
        <v>1472</v>
      </c>
      <c r="F9" s="207">
        <v>34.790829591113209</v>
      </c>
    </row>
    <row r="10" spans="1:6" ht="21" x14ac:dyDescent="0.25">
      <c r="A10" s="8" t="s">
        <v>65</v>
      </c>
      <c r="B10" s="157">
        <v>1014</v>
      </c>
      <c r="C10" s="157">
        <v>853</v>
      </c>
      <c r="D10" s="198">
        <v>84.12228796844181</v>
      </c>
      <c r="E10" s="157">
        <v>161</v>
      </c>
      <c r="F10" s="207">
        <v>15.877712031558186</v>
      </c>
    </row>
    <row r="11" spans="1:6" ht="34.799999999999997" x14ac:dyDescent="0.25">
      <c r="A11" s="11" t="s">
        <v>58</v>
      </c>
      <c r="B11" s="157">
        <v>225</v>
      </c>
      <c r="C11" s="157">
        <v>183</v>
      </c>
      <c r="D11" s="198">
        <v>81.333333333333329</v>
      </c>
      <c r="E11" s="158">
        <v>42</v>
      </c>
      <c r="F11" s="207">
        <v>18.666666666666668</v>
      </c>
    </row>
    <row r="12" spans="1:6" ht="21" x14ac:dyDescent="0.25">
      <c r="A12" s="12" t="s">
        <v>59</v>
      </c>
      <c r="B12" s="157">
        <v>143</v>
      </c>
      <c r="C12" s="157">
        <v>137</v>
      </c>
      <c r="D12" s="198">
        <v>95.8041958041958</v>
      </c>
      <c r="E12" s="158">
        <v>6</v>
      </c>
      <c r="F12" s="207">
        <v>4.1958041958041958</v>
      </c>
    </row>
    <row r="13" spans="1:6" ht="21" x14ac:dyDescent="0.25">
      <c r="A13" s="12" t="s">
        <v>66</v>
      </c>
      <c r="B13" s="157">
        <v>67</v>
      </c>
      <c r="C13" s="157">
        <v>38</v>
      </c>
      <c r="D13" s="198">
        <v>56.71641791044776</v>
      </c>
      <c r="E13" s="158">
        <v>29</v>
      </c>
      <c r="F13" s="207">
        <v>43.283582089552233</v>
      </c>
    </row>
    <row r="14" spans="1:6" ht="34.799999999999997" x14ac:dyDescent="0.25">
      <c r="A14" s="12" t="s">
        <v>16</v>
      </c>
      <c r="B14" s="157">
        <v>72</v>
      </c>
      <c r="C14" s="157">
        <v>65</v>
      </c>
      <c r="D14" s="198">
        <v>90.277777777777786</v>
      </c>
      <c r="E14" s="158">
        <v>7</v>
      </c>
      <c r="F14" s="207">
        <v>9.7222222222222232</v>
      </c>
    </row>
    <row r="15" spans="1:6" ht="34.799999999999997" x14ac:dyDescent="0.25">
      <c r="A15" s="12" t="s">
        <v>81</v>
      </c>
      <c r="B15" s="157">
        <v>2130</v>
      </c>
      <c r="C15" s="157">
        <v>1735</v>
      </c>
      <c r="D15" s="198">
        <v>81.455399061032864</v>
      </c>
      <c r="E15" s="158">
        <v>395</v>
      </c>
      <c r="F15" s="207">
        <v>18.544600938967136</v>
      </c>
    </row>
    <row r="16" spans="1:6" ht="22.8" x14ac:dyDescent="0.25">
      <c r="A16" s="196"/>
      <c r="B16" s="200"/>
      <c r="C16" s="200"/>
      <c r="D16" s="200"/>
      <c r="E16" s="200"/>
    </row>
    <row r="17" spans="1:6" ht="19.8" customHeight="1" x14ac:dyDescent="0.3">
      <c r="A17" s="278" t="s">
        <v>0</v>
      </c>
      <c r="B17" s="291" t="s">
        <v>99</v>
      </c>
      <c r="C17" s="292"/>
      <c r="D17" s="292"/>
      <c r="E17" s="292"/>
      <c r="F17" s="288"/>
    </row>
    <row r="18" spans="1:6" ht="21" x14ac:dyDescent="0.3">
      <c r="A18" s="279"/>
      <c r="B18" s="281" t="s">
        <v>69</v>
      </c>
      <c r="C18" s="289" t="s">
        <v>70</v>
      </c>
      <c r="D18" s="290"/>
      <c r="E18" s="290"/>
      <c r="F18" s="288"/>
    </row>
    <row r="19" spans="1:6" ht="36" x14ac:dyDescent="0.25">
      <c r="A19" s="280"/>
      <c r="B19" s="282"/>
      <c r="C19" s="156" t="s">
        <v>71</v>
      </c>
      <c r="D19" s="197" t="s">
        <v>80</v>
      </c>
      <c r="E19" s="155" t="s">
        <v>72</v>
      </c>
      <c r="F19" s="197" t="s">
        <v>80</v>
      </c>
    </row>
    <row r="20" spans="1:6" ht="21" x14ac:dyDescent="0.25">
      <c r="A20" s="159" t="s">
        <v>56</v>
      </c>
      <c r="B20" s="160">
        <v>4062</v>
      </c>
      <c r="C20" s="160">
        <v>2649</v>
      </c>
      <c r="D20" s="199">
        <v>65.21418020679468</v>
      </c>
      <c r="E20" s="160">
        <v>1413</v>
      </c>
      <c r="F20" s="207">
        <v>34.78581979320532</v>
      </c>
    </row>
    <row r="21" spans="1:6" ht="21" x14ac:dyDescent="0.25">
      <c r="A21" s="161" t="s">
        <v>57</v>
      </c>
      <c r="B21" s="160">
        <v>3851</v>
      </c>
      <c r="C21" s="160">
        <v>2509</v>
      </c>
      <c r="D21" s="199">
        <v>65.151908595170084</v>
      </c>
      <c r="E21" s="160">
        <v>1342</v>
      </c>
      <c r="F21" s="207">
        <v>34.848091404829908</v>
      </c>
    </row>
    <row r="22" spans="1:6" ht="21" x14ac:dyDescent="0.25">
      <c r="A22" s="161" t="s">
        <v>60</v>
      </c>
      <c r="B22" s="160">
        <v>722</v>
      </c>
      <c r="C22" s="160">
        <v>582</v>
      </c>
      <c r="D22" s="199">
        <v>80.609418282548475</v>
      </c>
      <c r="E22" s="160">
        <v>140</v>
      </c>
      <c r="F22" s="207">
        <v>19.390581717451525</v>
      </c>
    </row>
  </sheetData>
  <mergeCells count="10">
    <mergeCell ref="A17:A19"/>
    <mergeCell ref="B18:B19"/>
    <mergeCell ref="A1:E1"/>
    <mergeCell ref="A2:E2"/>
    <mergeCell ref="B5:B6"/>
    <mergeCell ref="A4:A6"/>
    <mergeCell ref="B4:F4"/>
    <mergeCell ref="C5:F5"/>
    <mergeCell ref="C18:F18"/>
    <mergeCell ref="B17:F17"/>
  </mergeCells>
  <pageMargins left="0.31496062992125984" right="0.31496062992125984" top="0.35433070866141736" bottom="0.35433070866141736" header="0" footer="0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2400-CA58-4707-AAE3-BE54F878C677}">
  <dimension ref="A1:M37"/>
  <sheetViews>
    <sheetView zoomScaleNormal="100" zoomScaleSheetLayoutView="70" workbookViewId="0">
      <selection activeCell="B8" sqref="B8"/>
    </sheetView>
  </sheetViews>
  <sheetFormatPr defaultColWidth="9.44140625" defaultRowHeight="15.6" x14ac:dyDescent="0.3"/>
  <cols>
    <col min="1" max="1" width="25.88671875" style="176" customWidth="1"/>
    <col min="2" max="2" width="14.6640625" style="173" customWidth="1"/>
    <col min="3" max="4" width="15.5546875" style="173" customWidth="1"/>
    <col min="5" max="5" width="18.109375" style="173" customWidth="1"/>
    <col min="6" max="6" width="19.6640625" style="173" customWidth="1"/>
    <col min="7" max="7" width="15.44140625" style="173" customWidth="1"/>
    <col min="8" max="8" width="11.88671875" style="173" customWidth="1"/>
    <col min="9" max="9" width="16.88671875" style="173" customWidth="1"/>
    <col min="10" max="10" width="17.6640625" style="173" customWidth="1"/>
    <col min="11" max="11" width="17" style="173" customWidth="1"/>
    <col min="12" max="12" width="16.109375" style="173" customWidth="1"/>
    <col min="13" max="13" width="13.5546875" style="173" customWidth="1"/>
    <col min="14" max="228" width="9.109375" style="173" customWidth="1"/>
    <col min="229" max="229" width="19.33203125" style="173" customWidth="1"/>
    <col min="230" max="230" width="9.6640625" style="173" customWidth="1"/>
    <col min="231" max="258" width="9.44140625" style="173"/>
    <col min="259" max="259" width="25.88671875" style="173" customWidth="1"/>
    <col min="260" max="260" width="14.6640625" style="173" customWidth="1"/>
    <col min="261" max="261" width="15.5546875" style="173" customWidth="1"/>
    <col min="262" max="262" width="18.109375" style="173" customWidth="1"/>
    <col min="263" max="263" width="19.6640625" style="173" customWidth="1"/>
    <col min="264" max="264" width="17.44140625" style="173" customWidth="1"/>
    <col min="265" max="265" width="16.88671875" style="173" customWidth="1"/>
    <col min="266" max="266" width="17.6640625" style="173" customWidth="1"/>
    <col min="267" max="267" width="17" style="173" customWidth="1"/>
    <col min="268" max="268" width="16.109375" style="173" customWidth="1"/>
    <col min="269" max="269" width="13.5546875" style="173" customWidth="1"/>
    <col min="270" max="484" width="9.109375" style="173" customWidth="1"/>
    <col min="485" max="485" width="19.33203125" style="173" customWidth="1"/>
    <col min="486" max="486" width="9.6640625" style="173" customWidth="1"/>
    <col min="487" max="514" width="9.44140625" style="173"/>
    <col min="515" max="515" width="25.88671875" style="173" customWidth="1"/>
    <col min="516" max="516" width="14.6640625" style="173" customWidth="1"/>
    <col min="517" max="517" width="15.5546875" style="173" customWidth="1"/>
    <col min="518" max="518" width="18.109375" style="173" customWidth="1"/>
    <col min="519" max="519" width="19.6640625" style="173" customWidth="1"/>
    <col min="520" max="520" width="17.44140625" style="173" customWidth="1"/>
    <col min="521" max="521" width="16.88671875" style="173" customWidth="1"/>
    <col min="522" max="522" width="17.6640625" style="173" customWidth="1"/>
    <col min="523" max="523" width="17" style="173" customWidth="1"/>
    <col min="524" max="524" width="16.109375" style="173" customWidth="1"/>
    <col min="525" max="525" width="13.5546875" style="173" customWidth="1"/>
    <col min="526" max="740" width="9.109375" style="173" customWidth="1"/>
    <col min="741" max="741" width="19.33203125" style="173" customWidth="1"/>
    <col min="742" max="742" width="9.6640625" style="173" customWidth="1"/>
    <col min="743" max="770" width="9.44140625" style="173"/>
    <col min="771" max="771" width="25.88671875" style="173" customWidth="1"/>
    <col min="772" max="772" width="14.6640625" style="173" customWidth="1"/>
    <col min="773" max="773" width="15.5546875" style="173" customWidth="1"/>
    <col min="774" max="774" width="18.109375" style="173" customWidth="1"/>
    <col min="775" max="775" width="19.6640625" style="173" customWidth="1"/>
    <col min="776" max="776" width="17.44140625" style="173" customWidth="1"/>
    <col min="777" max="777" width="16.88671875" style="173" customWidth="1"/>
    <col min="778" max="778" width="17.6640625" style="173" customWidth="1"/>
    <col min="779" max="779" width="17" style="173" customWidth="1"/>
    <col min="780" max="780" width="16.109375" style="173" customWidth="1"/>
    <col min="781" max="781" width="13.5546875" style="173" customWidth="1"/>
    <col min="782" max="996" width="9.109375" style="173" customWidth="1"/>
    <col min="997" max="997" width="19.33203125" style="173" customWidth="1"/>
    <col min="998" max="998" width="9.6640625" style="173" customWidth="1"/>
    <col min="999" max="1026" width="9.44140625" style="173"/>
    <col min="1027" max="1027" width="25.88671875" style="173" customWidth="1"/>
    <col min="1028" max="1028" width="14.6640625" style="173" customWidth="1"/>
    <col min="1029" max="1029" width="15.5546875" style="173" customWidth="1"/>
    <col min="1030" max="1030" width="18.109375" style="173" customWidth="1"/>
    <col min="1031" max="1031" width="19.6640625" style="173" customWidth="1"/>
    <col min="1032" max="1032" width="17.44140625" style="173" customWidth="1"/>
    <col min="1033" max="1033" width="16.88671875" style="173" customWidth="1"/>
    <col min="1034" max="1034" width="17.6640625" style="173" customWidth="1"/>
    <col min="1035" max="1035" width="17" style="173" customWidth="1"/>
    <col min="1036" max="1036" width="16.109375" style="173" customWidth="1"/>
    <col min="1037" max="1037" width="13.5546875" style="173" customWidth="1"/>
    <col min="1038" max="1252" width="9.109375" style="173" customWidth="1"/>
    <col min="1253" max="1253" width="19.33203125" style="173" customWidth="1"/>
    <col min="1254" max="1254" width="9.6640625" style="173" customWidth="1"/>
    <col min="1255" max="1282" width="9.44140625" style="173"/>
    <col min="1283" max="1283" width="25.88671875" style="173" customWidth="1"/>
    <col min="1284" max="1284" width="14.6640625" style="173" customWidth="1"/>
    <col min="1285" max="1285" width="15.5546875" style="173" customWidth="1"/>
    <col min="1286" max="1286" width="18.109375" style="173" customWidth="1"/>
    <col min="1287" max="1287" width="19.6640625" style="173" customWidth="1"/>
    <col min="1288" max="1288" width="17.44140625" style="173" customWidth="1"/>
    <col min="1289" max="1289" width="16.88671875" style="173" customWidth="1"/>
    <col min="1290" max="1290" width="17.6640625" style="173" customWidth="1"/>
    <col min="1291" max="1291" width="17" style="173" customWidth="1"/>
    <col min="1292" max="1292" width="16.109375" style="173" customWidth="1"/>
    <col min="1293" max="1293" width="13.5546875" style="173" customWidth="1"/>
    <col min="1294" max="1508" width="9.109375" style="173" customWidth="1"/>
    <col min="1509" max="1509" width="19.33203125" style="173" customWidth="1"/>
    <col min="1510" max="1510" width="9.6640625" style="173" customWidth="1"/>
    <col min="1511" max="1538" width="9.44140625" style="173"/>
    <col min="1539" max="1539" width="25.88671875" style="173" customWidth="1"/>
    <col min="1540" max="1540" width="14.6640625" style="173" customWidth="1"/>
    <col min="1541" max="1541" width="15.5546875" style="173" customWidth="1"/>
    <col min="1542" max="1542" width="18.109375" style="173" customWidth="1"/>
    <col min="1543" max="1543" width="19.6640625" style="173" customWidth="1"/>
    <col min="1544" max="1544" width="17.44140625" style="173" customWidth="1"/>
    <col min="1545" max="1545" width="16.88671875" style="173" customWidth="1"/>
    <col min="1546" max="1546" width="17.6640625" style="173" customWidth="1"/>
    <col min="1547" max="1547" width="17" style="173" customWidth="1"/>
    <col min="1548" max="1548" width="16.109375" style="173" customWidth="1"/>
    <col min="1549" max="1549" width="13.5546875" style="173" customWidth="1"/>
    <col min="1550" max="1764" width="9.109375" style="173" customWidth="1"/>
    <col min="1765" max="1765" width="19.33203125" style="173" customWidth="1"/>
    <col min="1766" max="1766" width="9.6640625" style="173" customWidth="1"/>
    <col min="1767" max="1794" width="9.44140625" style="173"/>
    <col min="1795" max="1795" width="25.88671875" style="173" customWidth="1"/>
    <col min="1796" max="1796" width="14.6640625" style="173" customWidth="1"/>
    <col min="1797" max="1797" width="15.5546875" style="173" customWidth="1"/>
    <col min="1798" max="1798" width="18.109375" style="173" customWidth="1"/>
    <col min="1799" max="1799" width="19.6640625" style="173" customWidth="1"/>
    <col min="1800" max="1800" width="17.44140625" style="173" customWidth="1"/>
    <col min="1801" max="1801" width="16.88671875" style="173" customWidth="1"/>
    <col min="1802" max="1802" width="17.6640625" style="173" customWidth="1"/>
    <col min="1803" max="1803" width="17" style="173" customWidth="1"/>
    <col min="1804" max="1804" width="16.109375" style="173" customWidth="1"/>
    <col min="1805" max="1805" width="13.5546875" style="173" customWidth="1"/>
    <col min="1806" max="2020" width="9.109375" style="173" customWidth="1"/>
    <col min="2021" max="2021" width="19.33203125" style="173" customWidth="1"/>
    <col min="2022" max="2022" width="9.6640625" style="173" customWidth="1"/>
    <col min="2023" max="2050" width="9.44140625" style="173"/>
    <col min="2051" max="2051" width="25.88671875" style="173" customWidth="1"/>
    <col min="2052" max="2052" width="14.6640625" style="173" customWidth="1"/>
    <col min="2053" max="2053" width="15.5546875" style="173" customWidth="1"/>
    <col min="2054" max="2054" width="18.109375" style="173" customWidth="1"/>
    <col min="2055" max="2055" width="19.6640625" style="173" customWidth="1"/>
    <col min="2056" max="2056" width="17.44140625" style="173" customWidth="1"/>
    <col min="2057" max="2057" width="16.88671875" style="173" customWidth="1"/>
    <col min="2058" max="2058" width="17.6640625" style="173" customWidth="1"/>
    <col min="2059" max="2059" width="17" style="173" customWidth="1"/>
    <col min="2060" max="2060" width="16.109375" style="173" customWidth="1"/>
    <col min="2061" max="2061" width="13.5546875" style="173" customWidth="1"/>
    <col min="2062" max="2276" width="9.109375" style="173" customWidth="1"/>
    <col min="2277" max="2277" width="19.33203125" style="173" customWidth="1"/>
    <col min="2278" max="2278" width="9.6640625" style="173" customWidth="1"/>
    <col min="2279" max="2306" width="9.44140625" style="173"/>
    <col min="2307" max="2307" width="25.88671875" style="173" customWidth="1"/>
    <col min="2308" max="2308" width="14.6640625" style="173" customWidth="1"/>
    <col min="2309" max="2309" width="15.5546875" style="173" customWidth="1"/>
    <col min="2310" max="2310" width="18.109375" style="173" customWidth="1"/>
    <col min="2311" max="2311" width="19.6640625" style="173" customWidth="1"/>
    <col min="2312" max="2312" width="17.44140625" style="173" customWidth="1"/>
    <col min="2313" max="2313" width="16.88671875" style="173" customWidth="1"/>
    <col min="2314" max="2314" width="17.6640625" style="173" customWidth="1"/>
    <col min="2315" max="2315" width="17" style="173" customWidth="1"/>
    <col min="2316" max="2316" width="16.109375" style="173" customWidth="1"/>
    <col min="2317" max="2317" width="13.5546875" style="173" customWidth="1"/>
    <col min="2318" max="2532" width="9.109375" style="173" customWidth="1"/>
    <col min="2533" max="2533" width="19.33203125" style="173" customWidth="1"/>
    <col min="2534" max="2534" width="9.6640625" style="173" customWidth="1"/>
    <col min="2535" max="2562" width="9.44140625" style="173"/>
    <col min="2563" max="2563" width="25.88671875" style="173" customWidth="1"/>
    <col min="2564" max="2564" width="14.6640625" style="173" customWidth="1"/>
    <col min="2565" max="2565" width="15.5546875" style="173" customWidth="1"/>
    <col min="2566" max="2566" width="18.109375" style="173" customWidth="1"/>
    <col min="2567" max="2567" width="19.6640625" style="173" customWidth="1"/>
    <col min="2568" max="2568" width="17.44140625" style="173" customWidth="1"/>
    <col min="2569" max="2569" width="16.88671875" style="173" customWidth="1"/>
    <col min="2570" max="2570" width="17.6640625" style="173" customWidth="1"/>
    <col min="2571" max="2571" width="17" style="173" customWidth="1"/>
    <col min="2572" max="2572" width="16.109375" style="173" customWidth="1"/>
    <col min="2573" max="2573" width="13.5546875" style="173" customWidth="1"/>
    <col min="2574" max="2788" width="9.109375" style="173" customWidth="1"/>
    <col min="2789" max="2789" width="19.33203125" style="173" customWidth="1"/>
    <col min="2790" max="2790" width="9.6640625" style="173" customWidth="1"/>
    <col min="2791" max="2818" width="9.44140625" style="173"/>
    <col min="2819" max="2819" width="25.88671875" style="173" customWidth="1"/>
    <col min="2820" max="2820" width="14.6640625" style="173" customWidth="1"/>
    <col min="2821" max="2821" width="15.5546875" style="173" customWidth="1"/>
    <col min="2822" max="2822" width="18.109375" style="173" customWidth="1"/>
    <col min="2823" max="2823" width="19.6640625" style="173" customWidth="1"/>
    <col min="2824" max="2824" width="17.44140625" style="173" customWidth="1"/>
    <col min="2825" max="2825" width="16.88671875" style="173" customWidth="1"/>
    <col min="2826" max="2826" width="17.6640625" style="173" customWidth="1"/>
    <col min="2827" max="2827" width="17" style="173" customWidth="1"/>
    <col min="2828" max="2828" width="16.109375" style="173" customWidth="1"/>
    <col min="2829" max="2829" width="13.5546875" style="173" customWidth="1"/>
    <col min="2830" max="3044" width="9.109375" style="173" customWidth="1"/>
    <col min="3045" max="3045" width="19.33203125" style="173" customWidth="1"/>
    <col min="3046" max="3046" width="9.6640625" style="173" customWidth="1"/>
    <col min="3047" max="3074" width="9.44140625" style="173"/>
    <col min="3075" max="3075" width="25.88671875" style="173" customWidth="1"/>
    <col min="3076" max="3076" width="14.6640625" style="173" customWidth="1"/>
    <col min="3077" max="3077" width="15.5546875" style="173" customWidth="1"/>
    <col min="3078" max="3078" width="18.109375" style="173" customWidth="1"/>
    <col min="3079" max="3079" width="19.6640625" style="173" customWidth="1"/>
    <col min="3080" max="3080" width="17.44140625" style="173" customWidth="1"/>
    <col min="3081" max="3081" width="16.88671875" style="173" customWidth="1"/>
    <col min="3082" max="3082" width="17.6640625" style="173" customWidth="1"/>
    <col min="3083" max="3083" width="17" style="173" customWidth="1"/>
    <col min="3084" max="3084" width="16.109375" style="173" customWidth="1"/>
    <col min="3085" max="3085" width="13.5546875" style="173" customWidth="1"/>
    <col min="3086" max="3300" width="9.109375" style="173" customWidth="1"/>
    <col min="3301" max="3301" width="19.33203125" style="173" customWidth="1"/>
    <col min="3302" max="3302" width="9.6640625" style="173" customWidth="1"/>
    <col min="3303" max="3330" width="9.44140625" style="173"/>
    <col min="3331" max="3331" width="25.88671875" style="173" customWidth="1"/>
    <col min="3332" max="3332" width="14.6640625" style="173" customWidth="1"/>
    <col min="3333" max="3333" width="15.5546875" style="173" customWidth="1"/>
    <col min="3334" max="3334" width="18.109375" style="173" customWidth="1"/>
    <col min="3335" max="3335" width="19.6640625" style="173" customWidth="1"/>
    <col min="3336" max="3336" width="17.44140625" style="173" customWidth="1"/>
    <col min="3337" max="3337" width="16.88671875" style="173" customWidth="1"/>
    <col min="3338" max="3338" width="17.6640625" style="173" customWidth="1"/>
    <col min="3339" max="3339" width="17" style="173" customWidth="1"/>
    <col min="3340" max="3340" width="16.109375" style="173" customWidth="1"/>
    <col min="3341" max="3341" width="13.5546875" style="173" customWidth="1"/>
    <col min="3342" max="3556" width="9.109375" style="173" customWidth="1"/>
    <col min="3557" max="3557" width="19.33203125" style="173" customWidth="1"/>
    <col min="3558" max="3558" width="9.6640625" style="173" customWidth="1"/>
    <col min="3559" max="3586" width="9.44140625" style="173"/>
    <col min="3587" max="3587" width="25.88671875" style="173" customWidth="1"/>
    <col min="3588" max="3588" width="14.6640625" style="173" customWidth="1"/>
    <col min="3589" max="3589" width="15.5546875" style="173" customWidth="1"/>
    <col min="3590" max="3590" width="18.109375" style="173" customWidth="1"/>
    <col min="3591" max="3591" width="19.6640625" style="173" customWidth="1"/>
    <col min="3592" max="3592" width="17.44140625" style="173" customWidth="1"/>
    <col min="3593" max="3593" width="16.88671875" style="173" customWidth="1"/>
    <col min="3594" max="3594" width="17.6640625" style="173" customWidth="1"/>
    <col min="3595" max="3595" width="17" style="173" customWidth="1"/>
    <col min="3596" max="3596" width="16.109375" style="173" customWidth="1"/>
    <col min="3597" max="3597" width="13.5546875" style="173" customWidth="1"/>
    <col min="3598" max="3812" width="9.109375" style="173" customWidth="1"/>
    <col min="3813" max="3813" width="19.33203125" style="173" customWidth="1"/>
    <col min="3814" max="3814" width="9.6640625" style="173" customWidth="1"/>
    <col min="3815" max="3842" width="9.44140625" style="173"/>
    <col min="3843" max="3843" width="25.88671875" style="173" customWidth="1"/>
    <col min="3844" max="3844" width="14.6640625" style="173" customWidth="1"/>
    <col min="3845" max="3845" width="15.5546875" style="173" customWidth="1"/>
    <col min="3846" max="3846" width="18.109375" style="173" customWidth="1"/>
    <col min="3847" max="3847" width="19.6640625" style="173" customWidth="1"/>
    <col min="3848" max="3848" width="17.44140625" style="173" customWidth="1"/>
    <col min="3849" max="3849" width="16.88671875" style="173" customWidth="1"/>
    <col min="3850" max="3850" width="17.6640625" style="173" customWidth="1"/>
    <col min="3851" max="3851" width="17" style="173" customWidth="1"/>
    <col min="3852" max="3852" width="16.109375" style="173" customWidth="1"/>
    <col min="3853" max="3853" width="13.5546875" style="173" customWidth="1"/>
    <col min="3854" max="4068" width="9.109375" style="173" customWidth="1"/>
    <col min="4069" max="4069" width="19.33203125" style="173" customWidth="1"/>
    <col min="4070" max="4070" width="9.6640625" style="173" customWidth="1"/>
    <col min="4071" max="4098" width="9.44140625" style="173"/>
    <col min="4099" max="4099" width="25.88671875" style="173" customWidth="1"/>
    <col min="4100" max="4100" width="14.6640625" style="173" customWidth="1"/>
    <col min="4101" max="4101" width="15.5546875" style="173" customWidth="1"/>
    <col min="4102" max="4102" width="18.109375" style="173" customWidth="1"/>
    <col min="4103" max="4103" width="19.6640625" style="173" customWidth="1"/>
    <col min="4104" max="4104" width="17.44140625" style="173" customWidth="1"/>
    <col min="4105" max="4105" width="16.88671875" style="173" customWidth="1"/>
    <col min="4106" max="4106" width="17.6640625" style="173" customWidth="1"/>
    <col min="4107" max="4107" width="17" style="173" customWidth="1"/>
    <col min="4108" max="4108" width="16.109375" style="173" customWidth="1"/>
    <col min="4109" max="4109" width="13.5546875" style="173" customWidth="1"/>
    <col min="4110" max="4324" width="9.109375" style="173" customWidth="1"/>
    <col min="4325" max="4325" width="19.33203125" style="173" customWidth="1"/>
    <col min="4326" max="4326" width="9.6640625" style="173" customWidth="1"/>
    <col min="4327" max="4354" width="9.44140625" style="173"/>
    <col min="4355" max="4355" width="25.88671875" style="173" customWidth="1"/>
    <col min="4356" max="4356" width="14.6640625" style="173" customWidth="1"/>
    <col min="4357" max="4357" width="15.5546875" style="173" customWidth="1"/>
    <col min="4358" max="4358" width="18.109375" style="173" customWidth="1"/>
    <col min="4359" max="4359" width="19.6640625" style="173" customWidth="1"/>
    <col min="4360" max="4360" width="17.44140625" style="173" customWidth="1"/>
    <col min="4361" max="4361" width="16.88671875" style="173" customWidth="1"/>
    <col min="4362" max="4362" width="17.6640625" style="173" customWidth="1"/>
    <col min="4363" max="4363" width="17" style="173" customWidth="1"/>
    <col min="4364" max="4364" width="16.109375" style="173" customWidth="1"/>
    <col min="4365" max="4365" width="13.5546875" style="173" customWidth="1"/>
    <col min="4366" max="4580" width="9.109375" style="173" customWidth="1"/>
    <col min="4581" max="4581" width="19.33203125" style="173" customWidth="1"/>
    <col min="4582" max="4582" width="9.6640625" style="173" customWidth="1"/>
    <col min="4583" max="4610" width="9.44140625" style="173"/>
    <col min="4611" max="4611" width="25.88671875" style="173" customWidth="1"/>
    <col min="4612" max="4612" width="14.6640625" style="173" customWidth="1"/>
    <col min="4613" max="4613" width="15.5546875" style="173" customWidth="1"/>
    <col min="4614" max="4614" width="18.109375" style="173" customWidth="1"/>
    <col min="4615" max="4615" width="19.6640625" style="173" customWidth="1"/>
    <col min="4616" max="4616" width="17.44140625" style="173" customWidth="1"/>
    <col min="4617" max="4617" width="16.88671875" style="173" customWidth="1"/>
    <col min="4618" max="4618" width="17.6640625" style="173" customWidth="1"/>
    <col min="4619" max="4619" width="17" style="173" customWidth="1"/>
    <col min="4620" max="4620" width="16.109375" style="173" customWidth="1"/>
    <col min="4621" max="4621" width="13.5546875" style="173" customWidth="1"/>
    <col min="4622" max="4836" width="9.109375" style="173" customWidth="1"/>
    <col min="4837" max="4837" width="19.33203125" style="173" customWidth="1"/>
    <col min="4838" max="4838" width="9.6640625" style="173" customWidth="1"/>
    <col min="4839" max="4866" width="9.44140625" style="173"/>
    <col min="4867" max="4867" width="25.88671875" style="173" customWidth="1"/>
    <col min="4868" max="4868" width="14.6640625" style="173" customWidth="1"/>
    <col min="4869" max="4869" width="15.5546875" style="173" customWidth="1"/>
    <col min="4870" max="4870" width="18.109375" style="173" customWidth="1"/>
    <col min="4871" max="4871" width="19.6640625" style="173" customWidth="1"/>
    <col min="4872" max="4872" width="17.44140625" style="173" customWidth="1"/>
    <col min="4873" max="4873" width="16.88671875" style="173" customWidth="1"/>
    <col min="4874" max="4874" width="17.6640625" style="173" customWidth="1"/>
    <col min="4875" max="4875" width="17" style="173" customWidth="1"/>
    <col min="4876" max="4876" width="16.109375" style="173" customWidth="1"/>
    <col min="4877" max="4877" width="13.5546875" style="173" customWidth="1"/>
    <col min="4878" max="5092" width="9.109375" style="173" customWidth="1"/>
    <col min="5093" max="5093" width="19.33203125" style="173" customWidth="1"/>
    <col min="5094" max="5094" width="9.6640625" style="173" customWidth="1"/>
    <col min="5095" max="5122" width="9.44140625" style="173"/>
    <col min="5123" max="5123" width="25.88671875" style="173" customWidth="1"/>
    <col min="5124" max="5124" width="14.6640625" style="173" customWidth="1"/>
    <col min="5125" max="5125" width="15.5546875" style="173" customWidth="1"/>
    <col min="5126" max="5126" width="18.109375" style="173" customWidth="1"/>
    <col min="5127" max="5127" width="19.6640625" style="173" customWidth="1"/>
    <col min="5128" max="5128" width="17.44140625" style="173" customWidth="1"/>
    <col min="5129" max="5129" width="16.88671875" style="173" customWidth="1"/>
    <col min="5130" max="5130" width="17.6640625" style="173" customWidth="1"/>
    <col min="5131" max="5131" width="17" style="173" customWidth="1"/>
    <col min="5132" max="5132" width="16.109375" style="173" customWidth="1"/>
    <col min="5133" max="5133" width="13.5546875" style="173" customWidth="1"/>
    <col min="5134" max="5348" width="9.109375" style="173" customWidth="1"/>
    <col min="5349" max="5349" width="19.33203125" style="173" customWidth="1"/>
    <col min="5350" max="5350" width="9.6640625" style="173" customWidth="1"/>
    <col min="5351" max="5378" width="9.44140625" style="173"/>
    <col min="5379" max="5379" width="25.88671875" style="173" customWidth="1"/>
    <col min="5380" max="5380" width="14.6640625" style="173" customWidth="1"/>
    <col min="5381" max="5381" width="15.5546875" style="173" customWidth="1"/>
    <col min="5382" max="5382" width="18.109375" style="173" customWidth="1"/>
    <col min="5383" max="5383" width="19.6640625" style="173" customWidth="1"/>
    <col min="5384" max="5384" width="17.44140625" style="173" customWidth="1"/>
    <col min="5385" max="5385" width="16.88671875" style="173" customWidth="1"/>
    <col min="5386" max="5386" width="17.6640625" style="173" customWidth="1"/>
    <col min="5387" max="5387" width="17" style="173" customWidth="1"/>
    <col min="5388" max="5388" width="16.109375" style="173" customWidth="1"/>
    <col min="5389" max="5389" width="13.5546875" style="173" customWidth="1"/>
    <col min="5390" max="5604" width="9.109375" style="173" customWidth="1"/>
    <col min="5605" max="5605" width="19.33203125" style="173" customWidth="1"/>
    <col min="5606" max="5606" width="9.6640625" style="173" customWidth="1"/>
    <col min="5607" max="5634" width="9.44140625" style="173"/>
    <col min="5635" max="5635" width="25.88671875" style="173" customWidth="1"/>
    <col min="5636" max="5636" width="14.6640625" style="173" customWidth="1"/>
    <col min="5637" max="5637" width="15.5546875" style="173" customWidth="1"/>
    <col min="5638" max="5638" width="18.109375" style="173" customWidth="1"/>
    <col min="5639" max="5639" width="19.6640625" style="173" customWidth="1"/>
    <col min="5640" max="5640" width="17.44140625" style="173" customWidth="1"/>
    <col min="5641" max="5641" width="16.88671875" style="173" customWidth="1"/>
    <col min="5642" max="5642" width="17.6640625" style="173" customWidth="1"/>
    <col min="5643" max="5643" width="17" style="173" customWidth="1"/>
    <col min="5644" max="5644" width="16.109375" style="173" customWidth="1"/>
    <col min="5645" max="5645" width="13.5546875" style="173" customWidth="1"/>
    <col min="5646" max="5860" width="9.109375" style="173" customWidth="1"/>
    <col min="5861" max="5861" width="19.33203125" style="173" customWidth="1"/>
    <col min="5862" max="5862" width="9.6640625" style="173" customWidth="1"/>
    <col min="5863" max="5890" width="9.44140625" style="173"/>
    <col min="5891" max="5891" width="25.88671875" style="173" customWidth="1"/>
    <col min="5892" max="5892" width="14.6640625" style="173" customWidth="1"/>
    <col min="5893" max="5893" width="15.5546875" style="173" customWidth="1"/>
    <col min="5894" max="5894" width="18.109375" style="173" customWidth="1"/>
    <col min="5895" max="5895" width="19.6640625" style="173" customWidth="1"/>
    <col min="5896" max="5896" width="17.44140625" style="173" customWidth="1"/>
    <col min="5897" max="5897" width="16.88671875" style="173" customWidth="1"/>
    <col min="5898" max="5898" width="17.6640625" style="173" customWidth="1"/>
    <col min="5899" max="5899" width="17" style="173" customWidth="1"/>
    <col min="5900" max="5900" width="16.109375" style="173" customWidth="1"/>
    <col min="5901" max="5901" width="13.5546875" style="173" customWidth="1"/>
    <col min="5902" max="6116" width="9.109375" style="173" customWidth="1"/>
    <col min="6117" max="6117" width="19.33203125" style="173" customWidth="1"/>
    <col min="6118" max="6118" width="9.6640625" style="173" customWidth="1"/>
    <col min="6119" max="6146" width="9.44140625" style="173"/>
    <col min="6147" max="6147" width="25.88671875" style="173" customWidth="1"/>
    <col min="6148" max="6148" width="14.6640625" style="173" customWidth="1"/>
    <col min="6149" max="6149" width="15.5546875" style="173" customWidth="1"/>
    <col min="6150" max="6150" width="18.109375" style="173" customWidth="1"/>
    <col min="6151" max="6151" width="19.6640625" style="173" customWidth="1"/>
    <col min="6152" max="6152" width="17.44140625" style="173" customWidth="1"/>
    <col min="6153" max="6153" width="16.88671875" style="173" customWidth="1"/>
    <col min="6154" max="6154" width="17.6640625" style="173" customWidth="1"/>
    <col min="6155" max="6155" width="17" style="173" customWidth="1"/>
    <col min="6156" max="6156" width="16.109375" style="173" customWidth="1"/>
    <col min="6157" max="6157" width="13.5546875" style="173" customWidth="1"/>
    <col min="6158" max="6372" width="9.109375" style="173" customWidth="1"/>
    <col min="6373" max="6373" width="19.33203125" style="173" customWidth="1"/>
    <col min="6374" max="6374" width="9.6640625" style="173" customWidth="1"/>
    <col min="6375" max="6402" width="9.44140625" style="173"/>
    <col min="6403" max="6403" width="25.88671875" style="173" customWidth="1"/>
    <col min="6404" max="6404" width="14.6640625" style="173" customWidth="1"/>
    <col min="6405" max="6405" width="15.5546875" style="173" customWidth="1"/>
    <col min="6406" max="6406" width="18.109375" style="173" customWidth="1"/>
    <col min="6407" max="6407" width="19.6640625" style="173" customWidth="1"/>
    <col min="6408" max="6408" width="17.44140625" style="173" customWidth="1"/>
    <col min="6409" max="6409" width="16.88671875" style="173" customWidth="1"/>
    <col min="6410" max="6410" width="17.6640625" style="173" customWidth="1"/>
    <col min="6411" max="6411" width="17" style="173" customWidth="1"/>
    <col min="6412" max="6412" width="16.109375" style="173" customWidth="1"/>
    <col min="6413" max="6413" width="13.5546875" style="173" customWidth="1"/>
    <col min="6414" max="6628" width="9.109375" style="173" customWidth="1"/>
    <col min="6629" max="6629" width="19.33203125" style="173" customWidth="1"/>
    <col min="6630" max="6630" width="9.6640625" style="173" customWidth="1"/>
    <col min="6631" max="6658" width="9.44140625" style="173"/>
    <col min="6659" max="6659" width="25.88671875" style="173" customWidth="1"/>
    <col min="6660" max="6660" width="14.6640625" style="173" customWidth="1"/>
    <col min="6661" max="6661" width="15.5546875" style="173" customWidth="1"/>
    <col min="6662" max="6662" width="18.109375" style="173" customWidth="1"/>
    <col min="6663" max="6663" width="19.6640625" style="173" customWidth="1"/>
    <col min="6664" max="6664" width="17.44140625" style="173" customWidth="1"/>
    <col min="6665" max="6665" width="16.88671875" style="173" customWidth="1"/>
    <col min="6666" max="6666" width="17.6640625" style="173" customWidth="1"/>
    <col min="6667" max="6667" width="17" style="173" customWidth="1"/>
    <col min="6668" max="6668" width="16.109375" style="173" customWidth="1"/>
    <col min="6669" max="6669" width="13.5546875" style="173" customWidth="1"/>
    <col min="6670" max="6884" width="9.109375" style="173" customWidth="1"/>
    <col min="6885" max="6885" width="19.33203125" style="173" customWidth="1"/>
    <col min="6886" max="6886" width="9.6640625" style="173" customWidth="1"/>
    <col min="6887" max="6914" width="9.44140625" style="173"/>
    <col min="6915" max="6915" width="25.88671875" style="173" customWidth="1"/>
    <col min="6916" max="6916" width="14.6640625" style="173" customWidth="1"/>
    <col min="6917" max="6917" width="15.5546875" style="173" customWidth="1"/>
    <col min="6918" max="6918" width="18.109375" style="173" customWidth="1"/>
    <col min="6919" max="6919" width="19.6640625" style="173" customWidth="1"/>
    <col min="6920" max="6920" width="17.44140625" style="173" customWidth="1"/>
    <col min="6921" max="6921" width="16.88671875" style="173" customWidth="1"/>
    <col min="6922" max="6922" width="17.6640625" style="173" customWidth="1"/>
    <col min="6923" max="6923" width="17" style="173" customWidth="1"/>
    <col min="6924" max="6924" width="16.109375" style="173" customWidth="1"/>
    <col min="6925" max="6925" width="13.5546875" style="173" customWidth="1"/>
    <col min="6926" max="7140" width="9.109375" style="173" customWidth="1"/>
    <col min="7141" max="7141" width="19.33203125" style="173" customWidth="1"/>
    <col min="7142" max="7142" width="9.6640625" style="173" customWidth="1"/>
    <col min="7143" max="7170" width="9.44140625" style="173"/>
    <col min="7171" max="7171" width="25.88671875" style="173" customWidth="1"/>
    <col min="7172" max="7172" width="14.6640625" style="173" customWidth="1"/>
    <col min="7173" max="7173" width="15.5546875" style="173" customWidth="1"/>
    <col min="7174" max="7174" width="18.109375" style="173" customWidth="1"/>
    <col min="7175" max="7175" width="19.6640625" style="173" customWidth="1"/>
    <col min="7176" max="7176" width="17.44140625" style="173" customWidth="1"/>
    <col min="7177" max="7177" width="16.88671875" style="173" customWidth="1"/>
    <col min="7178" max="7178" width="17.6640625" style="173" customWidth="1"/>
    <col min="7179" max="7179" width="17" style="173" customWidth="1"/>
    <col min="7180" max="7180" width="16.109375" style="173" customWidth="1"/>
    <col min="7181" max="7181" width="13.5546875" style="173" customWidth="1"/>
    <col min="7182" max="7396" width="9.109375" style="173" customWidth="1"/>
    <col min="7397" max="7397" width="19.33203125" style="173" customWidth="1"/>
    <col min="7398" max="7398" width="9.6640625" style="173" customWidth="1"/>
    <col min="7399" max="7426" width="9.44140625" style="173"/>
    <col min="7427" max="7427" width="25.88671875" style="173" customWidth="1"/>
    <col min="7428" max="7428" width="14.6640625" style="173" customWidth="1"/>
    <col min="7429" max="7429" width="15.5546875" style="173" customWidth="1"/>
    <col min="7430" max="7430" width="18.109375" style="173" customWidth="1"/>
    <col min="7431" max="7431" width="19.6640625" style="173" customWidth="1"/>
    <col min="7432" max="7432" width="17.44140625" style="173" customWidth="1"/>
    <col min="7433" max="7433" width="16.88671875" style="173" customWidth="1"/>
    <col min="7434" max="7434" width="17.6640625" style="173" customWidth="1"/>
    <col min="7435" max="7435" width="17" style="173" customWidth="1"/>
    <col min="7436" max="7436" width="16.109375" style="173" customWidth="1"/>
    <col min="7437" max="7437" width="13.5546875" style="173" customWidth="1"/>
    <col min="7438" max="7652" width="9.109375" style="173" customWidth="1"/>
    <col min="7653" max="7653" width="19.33203125" style="173" customWidth="1"/>
    <col min="7654" max="7654" width="9.6640625" style="173" customWidth="1"/>
    <col min="7655" max="7682" width="9.44140625" style="173"/>
    <col min="7683" max="7683" width="25.88671875" style="173" customWidth="1"/>
    <col min="7684" max="7684" width="14.6640625" style="173" customWidth="1"/>
    <col min="7685" max="7685" width="15.5546875" style="173" customWidth="1"/>
    <col min="7686" max="7686" width="18.109375" style="173" customWidth="1"/>
    <col min="7687" max="7687" width="19.6640625" style="173" customWidth="1"/>
    <col min="7688" max="7688" width="17.44140625" style="173" customWidth="1"/>
    <col min="7689" max="7689" width="16.88671875" style="173" customWidth="1"/>
    <col min="7690" max="7690" width="17.6640625" style="173" customWidth="1"/>
    <col min="7691" max="7691" width="17" style="173" customWidth="1"/>
    <col min="7692" max="7692" width="16.109375" style="173" customWidth="1"/>
    <col min="7693" max="7693" width="13.5546875" style="173" customWidth="1"/>
    <col min="7694" max="7908" width="9.109375" style="173" customWidth="1"/>
    <col min="7909" max="7909" width="19.33203125" style="173" customWidth="1"/>
    <col min="7910" max="7910" width="9.6640625" style="173" customWidth="1"/>
    <col min="7911" max="7938" width="9.44140625" style="173"/>
    <col min="7939" max="7939" width="25.88671875" style="173" customWidth="1"/>
    <col min="7940" max="7940" width="14.6640625" style="173" customWidth="1"/>
    <col min="7941" max="7941" width="15.5546875" style="173" customWidth="1"/>
    <col min="7942" max="7942" width="18.109375" style="173" customWidth="1"/>
    <col min="7943" max="7943" width="19.6640625" style="173" customWidth="1"/>
    <col min="7944" max="7944" width="17.44140625" style="173" customWidth="1"/>
    <col min="7945" max="7945" width="16.88671875" style="173" customWidth="1"/>
    <col min="7946" max="7946" width="17.6640625" style="173" customWidth="1"/>
    <col min="7947" max="7947" width="17" style="173" customWidth="1"/>
    <col min="7948" max="7948" width="16.109375" style="173" customWidth="1"/>
    <col min="7949" max="7949" width="13.5546875" style="173" customWidth="1"/>
    <col min="7950" max="8164" width="9.109375" style="173" customWidth="1"/>
    <col min="8165" max="8165" width="19.33203125" style="173" customWidth="1"/>
    <col min="8166" max="8166" width="9.6640625" style="173" customWidth="1"/>
    <col min="8167" max="8194" width="9.44140625" style="173"/>
    <col min="8195" max="8195" width="25.88671875" style="173" customWidth="1"/>
    <col min="8196" max="8196" width="14.6640625" style="173" customWidth="1"/>
    <col min="8197" max="8197" width="15.5546875" style="173" customWidth="1"/>
    <col min="8198" max="8198" width="18.109375" style="173" customWidth="1"/>
    <col min="8199" max="8199" width="19.6640625" style="173" customWidth="1"/>
    <col min="8200" max="8200" width="17.44140625" style="173" customWidth="1"/>
    <col min="8201" max="8201" width="16.88671875" style="173" customWidth="1"/>
    <col min="8202" max="8202" width="17.6640625" style="173" customWidth="1"/>
    <col min="8203" max="8203" width="17" style="173" customWidth="1"/>
    <col min="8204" max="8204" width="16.109375" style="173" customWidth="1"/>
    <col min="8205" max="8205" width="13.5546875" style="173" customWidth="1"/>
    <col min="8206" max="8420" width="9.109375" style="173" customWidth="1"/>
    <col min="8421" max="8421" width="19.33203125" style="173" customWidth="1"/>
    <col min="8422" max="8422" width="9.6640625" style="173" customWidth="1"/>
    <col min="8423" max="8450" width="9.44140625" style="173"/>
    <col min="8451" max="8451" width="25.88671875" style="173" customWidth="1"/>
    <col min="8452" max="8452" width="14.6640625" style="173" customWidth="1"/>
    <col min="8453" max="8453" width="15.5546875" style="173" customWidth="1"/>
    <col min="8454" max="8454" width="18.109375" style="173" customWidth="1"/>
    <col min="8455" max="8455" width="19.6640625" style="173" customWidth="1"/>
    <col min="8456" max="8456" width="17.44140625" style="173" customWidth="1"/>
    <col min="8457" max="8457" width="16.88671875" style="173" customWidth="1"/>
    <col min="8458" max="8458" width="17.6640625" style="173" customWidth="1"/>
    <col min="8459" max="8459" width="17" style="173" customWidth="1"/>
    <col min="8460" max="8460" width="16.109375" style="173" customWidth="1"/>
    <col min="8461" max="8461" width="13.5546875" style="173" customWidth="1"/>
    <col min="8462" max="8676" width="9.109375" style="173" customWidth="1"/>
    <col min="8677" max="8677" width="19.33203125" style="173" customWidth="1"/>
    <col min="8678" max="8678" width="9.6640625" style="173" customWidth="1"/>
    <col min="8679" max="8706" width="9.44140625" style="173"/>
    <col min="8707" max="8707" width="25.88671875" style="173" customWidth="1"/>
    <col min="8708" max="8708" width="14.6640625" style="173" customWidth="1"/>
    <col min="8709" max="8709" width="15.5546875" style="173" customWidth="1"/>
    <col min="8710" max="8710" width="18.109375" style="173" customWidth="1"/>
    <col min="8711" max="8711" width="19.6640625" style="173" customWidth="1"/>
    <col min="8712" max="8712" width="17.44140625" style="173" customWidth="1"/>
    <col min="8713" max="8713" width="16.88671875" style="173" customWidth="1"/>
    <col min="8714" max="8714" width="17.6640625" style="173" customWidth="1"/>
    <col min="8715" max="8715" width="17" style="173" customWidth="1"/>
    <col min="8716" max="8716" width="16.109375" style="173" customWidth="1"/>
    <col min="8717" max="8717" width="13.5546875" style="173" customWidth="1"/>
    <col min="8718" max="8932" width="9.109375" style="173" customWidth="1"/>
    <col min="8933" max="8933" width="19.33203125" style="173" customWidth="1"/>
    <col min="8934" max="8934" width="9.6640625" style="173" customWidth="1"/>
    <col min="8935" max="8962" width="9.44140625" style="173"/>
    <col min="8963" max="8963" width="25.88671875" style="173" customWidth="1"/>
    <col min="8964" max="8964" width="14.6640625" style="173" customWidth="1"/>
    <col min="8965" max="8965" width="15.5546875" style="173" customWidth="1"/>
    <col min="8966" max="8966" width="18.109375" style="173" customWidth="1"/>
    <col min="8967" max="8967" width="19.6640625" style="173" customWidth="1"/>
    <col min="8968" max="8968" width="17.44140625" style="173" customWidth="1"/>
    <col min="8969" max="8969" width="16.88671875" style="173" customWidth="1"/>
    <col min="8970" max="8970" width="17.6640625" style="173" customWidth="1"/>
    <col min="8971" max="8971" width="17" style="173" customWidth="1"/>
    <col min="8972" max="8972" width="16.109375" style="173" customWidth="1"/>
    <col min="8973" max="8973" width="13.5546875" style="173" customWidth="1"/>
    <col min="8974" max="9188" width="9.109375" style="173" customWidth="1"/>
    <col min="9189" max="9189" width="19.33203125" style="173" customWidth="1"/>
    <col min="9190" max="9190" width="9.6640625" style="173" customWidth="1"/>
    <col min="9191" max="9218" width="9.44140625" style="173"/>
    <col min="9219" max="9219" width="25.88671875" style="173" customWidth="1"/>
    <col min="9220" max="9220" width="14.6640625" style="173" customWidth="1"/>
    <col min="9221" max="9221" width="15.5546875" style="173" customWidth="1"/>
    <col min="9222" max="9222" width="18.109375" style="173" customWidth="1"/>
    <col min="9223" max="9223" width="19.6640625" style="173" customWidth="1"/>
    <col min="9224" max="9224" width="17.44140625" style="173" customWidth="1"/>
    <col min="9225" max="9225" width="16.88671875" style="173" customWidth="1"/>
    <col min="9226" max="9226" width="17.6640625" style="173" customWidth="1"/>
    <col min="9227" max="9227" width="17" style="173" customWidth="1"/>
    <col min="9228" max="9228" width="16.109375" style="173" customWidth="1"/>
    <col min="9229" max="9229" width="13.5546875" style="173" customWidth="1"/>
    <col min="9230" max="9444" width="9.109375" style="173" customWidth="1"/>
    <col min="9445" max="9445" width="19.33203125" style="173" customWidth="1"/>
    <col min="9446" max="9446" width="9.6640625" style="173" customWidth="1"/>
    <col min="9447" max="9474" width="9.44140625" style="173"/>
    <col min="9475" max="9475" width="25.88671875" style="173" customWidth="1"/>
    <col min="9476" max="9476" width="14.6640625" style="173" customWidth="1"/>
    <col min="9477" max="9477" width="15.5546875" style="173" customWidth="1"/>
    <col min="9478" max="9478" width="18.109375" style="173" customWidth="1"/>
    <col min="9479" max="9479" width="19.6640625" style="173" customWidth="1"/>
    <col min="9480" max="9480" width="17.44140625" style="173" customWidth="1"/>
    <col min="9481" max="9481" width="16.88671875" style="173" customWidth="1"/>
    <col min="9482" max="9482" width="17.6640625" style="173" customWidth="1"/>
    <col min="9483" max="9483" width="17" style="173" customWidth="1"/>
    <col min="9484" max="9484" width="16.109375" style="173" customWidth="1"/>
    <col min="9485" max="9485" width="13.5546875" style="173" customWidth="1"/>
    <col min="9486" max="9700" width="9.109375" style="173" customWidth="1"/>
    <col min="9701" max="9701" width="19.33203125" style="173" customWidth="1"/>
    <col min="9702" max="9702" width="9.6640625" style="173" customWidth="1"/>
    <col min="9703" max="9730" width="9.44140625" style="173"/>
    <col min="9731" max="9731" width="25.88671875" style="173" customWidth="1"/>
    <col min="9732" max="9732" width="14.6640625" style="173" customWidth="1"/>
    <col min="9733" max="9733" width="15.5546875" style="173" customWidth="1"/>
    <col min="9734" max="9734" width="18.109375" style="173" customWidth="1"/>
    <col min="9735" max="9735" width="19.6640625" style="173" customWidth="1"/>
    <col min="9736" max="9736" width="17.44140625" style="173" customWidth="1"/>
    <col min="9737" max="9737" width="16.88671875" style="173" customWidth="1"/>
    <col min="9738" max="9738" width="17.6640625" style="173" customWidth="1"/>
    <col min="9739" max="9739" width="17" style="173" customWidth="1"/>
    <col min="9740" max="9740" width="16.109375" style="173" customWidth="1"/>
    <col min="9741" max="9741" width="13.5546875" style="173" customWidth="1"/>
    <col min="9742" max="9956" width="9.109375" style="173" customWidth="1"/>
    <col min="9957" max="9957" width="19.33203125" style="173" customWidth="1"/>
    <col min="9958" max="9958" width="9.6640625" style="173" customWidth="1"/>
    <col min="9959" max="9986" width="9.44140625" style="173"/>
    <col min="9987" max="9987" width="25.88671875" style="173" customWidth="1"/>
    <col min="9988" max="9988" width="14.6640625" style="173" customWidth="1"/>
    <col min="9989" max="9989" width="15.5546875" style="173" customWidth="1"/>
    <col min="9990" max="9990" width="18.109375" style="173" customWidth="1"/>
    <col min="9991" max="9991" width="19.6640625" style="173" customWidth="1"/>
    <col min="9992" max="9992" width="17.44140625" style="173" customWidth="1"/>
    <col min="9993" max="9993" width="16.88671875" style="173" customWidth="1"/>
    <col min="9994" max="9994" width="17.6640625" style="173" customWidth="1"/>
    <col min="9995" max="9995" width="17" style="173" customWidth="1"/>
    <col min="9996" max="9996" width="16.109375" style="173" customWidth="1"/>
    <col min="9997" max="9997" width="13.5546875" style="173" customWidth="1"/>
    <col min="9998" max="10212" width="9.109375" style="173" customWidth="1"/>
    <col min="10213" max="10213" width="19.33203125" style="173" customWidth="1"/>
    <col min="10214" max="10214" width="9.6640625" style="173" customWidth="1"/>
    <col min="10215" max="10242" width="9.44140625" style="173"/>
    <col min="10243" max="10243" width="25.88671875" style="173" customWidth="1"/>
    <col min="10244" max="10244" width="14.6640625" style="173" customWidth="1"/>
    <col min="10245" max="10245" width="15.5546875" style="173" customWidth="1"/>
    <col min="10246" max="10246" width="18.109375" style="173" customWidth="1"/>
    <col min="10247" max="10247" width="19.6640625" style="173" customWidth="1"/>
    <col min="10248" max="10248" width="17.44140625" style="173" customWidth="1"/>
    <col min="10249" max="10249" width="16.88671875" style="173" customWidth="1"/>
    <col min="10250" max="10250" width="17.6640625" style="173" customWidth="1"/>
    <col min="10251" max="10251" width="17" style="173" customWidth="1"/>
    <col min="10252" max="10252" width="16.109375" style="173" customWidth="1"/>
    <col min="10253" max="10253" width="13.5546875" style="173" customWidth="1"/>
    <col min="10254" max="10468" width="9.109375" style="173" customWidth="1"/>
    <col min="10469" max="10469" width="19.33203125" style="173" customWidth="1"/>
    <col min="10470" max="10470" width="9.6640625" style="173" customWidth="1"/>
    <col min="10471" max="10498" width="9.44140625" style="173"/>
    <col min="10499" max="10499" width="25.88671875" style="173" customWidth="1"/>
    <col min="10500" max="10500" width="14.6640625" style="173" customWidth="1"/>
    <col min="10501" max="10501" width="15.5546875" style="173" customWidth="1"/>
    <col min="10502" max="10502" width="18.109375" style="173" customWidth="1"/>
    <col min="10503" max="10503" width="19.6640625" style="173" customWidth="1"/>
    <col min="10504" max="10504" width="17.44140625" style="173" customWidth="1"/>
    <col min="10505" max="10505" width="16.88671875" style="173" customWidth="1"/>
    <col min="10506" max="10506" width="17.6640625" style="173" customWidth="1"/>
    <col min="10507" max="10507" width="17" style="173" customWidth="1"/>
    <col min="10508" max="10508" width="16.109375" style="173" customWidth="1"/>
    <col min="10509" max="10509" width="13.5546875" style="173" customWidth="1"/>
    <col min="10510" max="10724" width="9.109375" style="173" customWidth="1"/>
    <col min="10725" max="10725" width="19.33203125" style="173" customWidth="1"/>
    <col min="10726" max="10726" width="9.6640625" style="173" customWidth="1"/>
    <col min="10727" max="10754" width="9.44140625" style="173"/>
    <col min="10755" max="10755" width="25.88671875" style="173" customWidth="1"/>
    <col min="10756" max="10756" width="14.6640625" style="173" customWidth="1"/>
    <col min="10757" max="10757" width="15.5546875" style="173" customWidth="1"/>
    <col min="10758" max="10758" width="18.109375" style="173" customWidth="1"/>
    <col min="10759" max="10759" width="19.6640625" style="173" customWidth="1"/>
    <col min="10760" max="10760" width="17.44140625" style="173" customWidth="1"/>
    <col min="10761" max="10761" width="16.88671875" style="173" customWidth="1"/>
    <col min="10762" max="10762" width="17.6640625" style="173" customWidth="1"/>
    <col min="10763" max="10763" width="17" style="173" customWidth="1"/>
    <col min="10764" max="10764" width="16.109375" style="173" customWidth="1"/>
    <col min="10765" max="10765" width="13.5546875" style="173" customWidth="1"/>
    <col min="10766" max="10980" width="9.109375" style="173" customWidth="1"/>
    <col min="10981" max="10981" width="19.33203125" style="173" customWidth="1"/>
    <col min="10982" max="10982" width="9.6640625" style="173" customWidth="1"/>
    <col min="10983" max="11010" width="9.44140625" style="173"/>
    <col min="11011" max="11011" width="25.88671875" style="173" customWidth="1"/>
    <col min="11012" max="11012" width="14.6640625" style="173" customWidth="1"/>
    <col min="11013" max="11013" width="15.5546875" style="173" customWidth="1"/>
    <col min="11014" max="11014" width="18.109375" style="173" customWidth="1"/>
    <col min="11015" max="11015" width="19.6640625" style="173" customWidth="1"/>
    <col min="11016" max="11016" width="17.44140625" style="173" customWidth="1"/>
    <col min="11017" max="11017" width="16.88671875" style="173" customWidth="1"/>
    <col min="11018" max="11018" width="17.6640625" style="173" customWidth="1"/>
    <col min="11019" max="11019" width="17" style="173" customWidth="1"/>
    <col min="11020" max="11020" width="16.109375" style="173" customWidth="1"/>
    <col min="11021" max="11021" width="13.5546875" style="173" customWidth="1"/>
    <col min="11022" max="11236" width="9.109375" style="173" customWidth="1"/>
    <col min="11237" max="11237" width="19.33203125" style="173" customWidth="1"/>
    <col min="11238" max="11238" width="9.6640625" style="173" customWidth="1"/>
    <col min="11239" max="11266" width="9.44140625" style="173"/>
    <col min="11267" max="11267" width="25.88671875" style="173" customWidth="1"/>
    <col min="11268" max="11268" width="14.6640625" style="173" customWidth="1"/>
    <col min="11269" max="11269" width="15.5546875" style="173" customWidth="1"/>
    <col min="11270" max="11270" width="18.109375" style="173" customWidth="1"/>
    <col min="11271" max="11271" width="19.6640625" style="173" customWidth="1"/>
    <col min="11272" max="11272" width="17.44140625" style="173" customWidth="1"/>
    <col min="11273" max="11273" width="16.88671875" style="173" customWidth="1"/>
    <col min="11274" max="11274" width="17.6640625" style="173" customWidth="1"/>
    <col min="11275" max="11275" width="17" style="173" customWidth="1"/>
    <col min="11276" max="11276" width="16.109375" style="173" customWidth="1"/>
    <col min="11277" max="11277" width="13.5546875" style="173" customWidth="1"/>
    <col min="11278" max="11492" width="9.109375" style="173" customWidth="1"/>
    <col min="11493" max="11493" width="19.33203125" style="173" customWidth="1"/>
    <col min="11494" max="11494" width="9.6640625" style="173" customWidth="1"/>
    <col min="11495" max="11522" width="9.44140625" style="173"/>
    <col min="11523" max="11523" width="25.88671875" style="173" customWidth="1"/>
    <col min="11524" max="11524" width="14.6640625" style="173" customWidth="1"/>
    <col min="11525" max="11525" width="15.5546875" style="173" customWidth="1"/>
    <col min="11526" max="11526" width="18.109375" style="173" customWidth="1"/>
    <col min="11527" max="11527" width="19.6640625" style="173" customWidth="1"/>
    <col min="11528" max="11528" width="17.44140625" style="173" customWidth="1"/>
    <col min="11529" max="11529" width="16.88671875" style="173" customWidth="1"/>
    <col min="11530" max="11530" width="17.6640625" style="173" customWidth="1"/>
    <col min="11531" max="11531" width="17" style="173" customWidth="1"/>
    <col min="11532" max="11532" width="16.109375" style="173" customWidth="1"/>
    <col min="11533" max="11533" width="13.5546875" style="173" customWidth="1"/>
    <col min="11534" max="11748" width="9.109375" style="173" customWidth="1"/>
    <col min="11749" max="11749" width="19.33203125" style="173" customWidth="1"/>
    <col min="11750" max="11750" width="9.6640625" style="173" customWidth="1"/>
    <col min="11751" max="11778" width="9.44140625" style="173"/>
    <col min="11779" max="11779" width="25.88671875" style="173" customWidth="1"/>
    <col min="11780" max="11780" width="14.6640625" style="173" customWidth="1"/>
    <col min="11781" max="11781" width="15.5546875" style="173" customWidth="1"/>
    <col min="11782" max="11782" width="18.109375" style="173" customWidth="1"/>
    <col min="11783" max="11783" width="19.6640625" style="173" customWidth="1"/>
    <col min="11784" max="11784" width="17.44140625" style="173" customWidth="1"/>
    <col min="11785" max="11785" width="16.88671875" style="173" customWidth="1"/>
    <col min="11786" max="11786" width="17.6640625" style="173" customWidth="1"/>
    <col min="11787" max="11787" width="17" style="173" customWidth="1"/>
    <col min="11788" max="11788" width="16.109375" style="173" customWidth="1"/>
    <col min="11789" max="11789" width="13.5546875" style="173" customWidth="1"/>
    <col min="11790" max="12004" width="9.109375" style="173" customWidth="1"/>
    <col min="12005" max="12005" width="19.33203125" style="173" customWidth="1"/>
    <col min="12006" max="12006" width="9.6640625" style="173" customWidth="1"/>
    <col min="12007" max="12034" width="9.44140625" style="173"/>
    <col min="12035" max="12035" width="25.88671875" style="173" customWidth="1"/>
    <col min="12036" max="12036" width="14.6640625" style="173" customWidth="1"/>
    <col min="12037" max="12037" width="15.5546875" style="173" customWidth="1"/>
    <col min="12038" max="12038" width="18.109375" style="173" customWidth="1"/>
    <col min="12039" max="12039" width="19.6640625" style="173" customWidth="1"/>
    <col min="12040" max="12040" width="17.44140625" style="173" customWidth="1"/>
    <col min="12041" max="12041" width="16.88671875" style="173" customWidth="1"/>
    <col min="12042" max="12042" width="17.6640625" style="173" customWidth="1"/>
    <col min="12043" max="12043" width="17" style="173" customWidth="1"/>
    <col min="12044" max="12044" width="16.109375" style="173" customWidth="1"/>
    <col min="12045" max="12045" width="13.5546875" style="173" customWidth="1"/>
    <col min="12046" max="12260" width="9.109375" style="173" customWidth="1"/>
    <col min="12261" max="12261" width="19.33203125" style="173" customWidth="1"/>
    <col min="12262" max="12262" width="9.6640625" style="173" customWidth="1"/>
    <col min="12263" max="12290" width="9.44140625" style="173"/>
    <col min="12291" max="12291" width="25.88671875" style="173" customWidth="1"/>
    <col min="12292" max="12292" width="14.6640625" style="173" customWidth="1"/>
    <col min="12293" max="12293" width="15.5546875" style="173" customWidth="1"/>
    <col min="12294" max="12294" width="18.109375" style="173" customWidth="1"/>
    <col min="12295" max="12295" width="19.6640625" style="173" customWidth="1"/>
    <col min="12296" max="12296" width="17.44140625" style="173" customWidth="1"/>
    <col min="12297" max="12297" width="16.88671875" style="173" customWidth="1"/>
    <col min="12298" max="12298" width="17.6640625" style="173" customWidth="1"/>
    <col min="12299" max="12299" width="17" style="173" customWidth="1"/>
    <col min="12300" max="12300" width="16.109375" style="173" customWidth="1"/>
    <col min="12301" max="12301" width="13.5546875" style="173" customWidth="1"/>
    <col min="12302" max="12516" width="9.109375" style="173" customWidth="1"/>
    <col min="12517" max="12517" width="19.33203125" style="173" customWidth="1"/>
    <col min="12518" max="12518" width="9.6640625" style="173" customWidth="1"/>
    <col min="12519" max="12546" width="9.44140625" style="173"/>
    <col min="12547" max="12547" width="25.88671875" style="173" customWidth="1"/>
    <col min="12548" max="12548" width="14.6640625" style="173" customWidth="1"/>
    <col min="12549" max="12549" width="15.5546875" style="173" customWidth="1"/>
    <col min="12550" max="12550" width="18.109375" style="173" customWidth="1"/>
    <col min="12551" max="12551" width="19.6640625" style="173" customWidth="1"/>
    <col min="12552" max="12552" width="17.44140625" style="173" customWidth="1"/>
    <col min="12553" max="12553" width="16.88671875" style="173" customWidth="1"/>
    <col min="12554" max="12554" width="17.6640625" style="173" customWidth="1"/>
    <col min="12555" max="12555" width="17" style="173" customWidth="1"/>
    <col min="12556" max="12556" width="16.109375" style="173" customWidth="1"/>
    <col min="12557" max="12557" width="13.5546875" style="173" customWidth="1"/>
    <col min="12558" max="12772" width="9.109375" style="173" customWidth="1"/>
    <col min="12773" max="12773" width="19.33203125" style="173" customWidth="1"/>
    <col min="12774" max="12774" width="9.6640625" style="173" customWidth="1"/>
    <col min="12775" max="12802" width="9.44140625" style="173"/>
    <col min="12803" max="12803" width="25.88671875" style="173" customWidth="1"/>
    <col min="12804" max="12804" width="14.6640625" style="173" customWidth="1"/>
    <col min="12805" max="12805" width="15.5546875" style="173" customWidth="1"/>
    <col min="12806" max="12806" width="18.109375" style="173" customWidth="1"/>
    <col min="12807" max="12807" width="19.6640625" style="173" customWidth="1"/>
    <col min="12808" max="12808" width="17.44140625" style="173" customWidth="1"/>
    <col min="12809" max="12809" width="16.88671875" style="173" customWidth="1"/>
    <col min="12810" max="12810" width="17.6640625" style="173" customWidth="1"/>
    <col min="12811" max="12811" width="17" style="173" customWidth="1"/>
    <col min="12812" max="12812" width="16.109375" style="173" customWidth="1"/>
    <col min="12813" max="12813" width="13.5546875" style="173" customWidth="1"/>
    <col min="12814" max="13028" width="9.109375" style="173" customWidth="1"/>
    <col min="13029" max="13029" width="19.33203125" style="173" customWidth="1"/>
    <col min="13030" max="13030" width="9.6640625" style="173" customWidth="1"/>
    <col min="13031" max="13058" width="9.44140625" style="173"/>
    <col min="13059" max="13059" width="25.88671875" style="173" customWidth="1"/>
    <col min="13060" max="13060" width="14.6640625" style="173" customWidth="1"/>
    <col min="13061" max="13061" width="15.5546875" style="173" customWidth="1"/>
    <col min="13062" max="13062" width="18.109375" style="173" customWidth="1"/>
    <col min="13063" max="13063" width="19.6640625" style="173" customWidth="1"/>
    <col min="13064" max="13064" width="17.44140625" style="173" customWidth="1"/>
    <col min="13065" max="13065" width="16.88671875" style="173" customWidth="1"/>
    <col min="13066" max="13066" width="17.6640625" style="173" customWidth="1"/>
    <col min="13067" max="13067" width="17" style="173" customWidth="1"/>
    <col min="13068" max="13068" width="16.109375" style="173" customWidth="1"/>
    <col min="13069" max="13069" width="13.5546875" style="173" customWidth="1"/>
    <col min="13070" max="13284" width="9.109375" style="173" customWidth="1"/>
    <col min="13285" max="13285" width="19.33203125" style="173" customWidth="1"/>
    <col min="13286" max="13286" width="9.6640625" style="173" customWidth="1"/>
    <col min="13287" max="13314" width="9.44140625" style="173"/>
    <col min="13315" max="13315" width="25.88671875" style="173" customWidth="1"/>
    <col min="13316" max="13316" width="14.6640625" style="173" customWidth="1"/>
    <col min="13317" max="13317" width="15.5546875" style="173" customWidth="1"/>
    <col min="13318" max="13318" width="18.109375" style="173" customWidth="1"/>
    <col min="13319" max="13319" width="19.6640625" style="173" customWidth="1"/>
    <col min="13320" max="13320" width="17.44140625" style="173" customWidth="1"/>
    <col min="13321" max="13321" width="16.88671875" style="173" customWidth="1"/>
    <col min="13322" max="13322" width="17.6640625" style="173" customWidth="1"/>
    <col min="13323" max="13323" width="17" style="173" customWidth="1"/>
    <col min="13324" max="13324" width="16.109375" style="173" customWidth="1"/>
    <col min="13325" max="13325" width="13.5546875" style="173" customWidth="1"/>
    <col min="13326" max="13540" width="9.109375" style="173" customWidth="1"/>
    <col min="13541" max="13541" width="19.33203125" style="173" customWidth="1"/>
    <col min="13542" max="13542" width="9.6640625" style="173" customWidth="1"/>
    <col min="13543" max="13570" width="9.44140625" style="173"/>
    <col min="13571" max="13571" width="25.88671875" style="173" customWidth="1"/>
    <col min="13572" max="13572" width="14.6640625" style="173" customWidth="1"/>
    <col min="13573" max="13573" width="15.5546875" style="173" customWidth="1"/>
    <col min="13574" max="13574" width="18.109375" style="173" customWidth="1"/>
    <col min="13575" max="13575" width="19.6640625" style="173" customWidth="1"/>
    <col min="13576" max="13576" width="17.44140625" style="173" customWidth="1"/>
    <col min="13577" max="13577" width="16.88671875" style="173" customWidth="1"/>
    <col min="13578" max="13578" width="17.6640625" style="173" customWidth="1"/>
    <col min="13579" max="13579" width="17" style="173" customWidth="1"/>
    <col min="13580" max="13580" width="16.109375" style="173" customWidth="1"/>
    <col min="13581" max="13581" width="13.5546875" style="173" customWidth="1"/>
    <col min="13582" max="13796" width="9.109375" style="173" customWidth="1"/>
    <col min="13797" max="13797" width="19.33203125" style="173" customWidth="1"/>
    <col min="13798" max="13798" width="9.6640625" style="173" customWidth="1"/>
    <col min="13799" max="13826" width="9.44140625" style="173"/>
    <col min="13827" max="13827" width="25.88671875" style="173" customWidth="1"/>
    <col min="13828" max="13828" width="14.6640625" style="173" customWidth="1"/>
    <col min="13829" max="13829" width="15.5546875" style="173" customWidth="1"/>
    <col min="13830" max="13830" width="18.109375" style="173" customWidth="1"/>
    <col min="13831" max="13831" width="19.6640625" style="173" customWidth="1"/>
    <col min="13832" max="13832" width="17.44140625" style="173" customWidth="1"/>
    <col min="13833" max="13833" width="16.88671875" style="173" customWidth="1"/>
    <col min="13834" max="13834" width="17.6640625" style="173" customWidth="1"/>
    <col min="13835" max="13835" width="17" style="173" customWidth="1"/>
    <col min="13836" max="13836" width="16.109375" style="173" customWidth="1"/>
    <col min="13837" max="13837" width="13.5546875" style="173" customWidth="1"/>
    <col min="13838" max="14052" width="9.109375" style="173" customWidth="1"/>
    <col min="14053" max="14053" width="19.33203125" style="173" customWidth="1"/>
    <col min="14054" max="14054" width="9.6640625" style="173" customWidth="1"/>
    <col min="14055" max="14082" width="9.44140625" style="173"/>
    <col min="14083" max="14083" width="25.88671875" style="173" customWidth="1"/>
    <col min="14084" max="14084" width="14.6640625" style="173" customWidth="1"/>
    <col min="14085" max="14085" width="15.5546875" style="173" customWidth="1"/>
    <col min="14086" max="14086" width="18.109375" style="173" customWidth="1"/>
    <col min="14087" max="14087" width="19.6640625" style="173" customWidth="1"/>
    <col min="14088" max="14088" width="17.44140625" style="173" customWidth="1"/>
    <col min="14089" max="14089" width="16.88671875" style="173" customWidth="1"/>
    <col min="14090" max="14090" width="17.6640625" style="173" customWidth="1"/>
    <col min="14091" max="14091" width="17" style="173" customWidth="1"/>
    <col min="14092" max="14092" width="16.109375" style="173" customWidth="1"/>
    <col min="14093" max="14093" width="13.5546875" style="173" customWidth="1"/>
    <col min="14094" max="14308" width="9.109375" style="173" customWidth="1"/>
    <col min="14309" max="14309" width="19.33203125" style="173" customWidth="1"/>
    <col min="14310" max="14310" width="9.6640625" style="173" customWidth="1"/>
    <col min="14311" max="14338" width="9.44140625" style="173"/>
    <col min="14339" max="14339" width="25.88671875" style="173" customWidth="1"/>
    <col min="14340" max="14340" width="14.6640625" style="173" customWidth="1"/>
    <col min="14341" max="14341" width="15.5546875" style="173" customWidth="1"/>
    <col min="14342" max="14342" width="18.109375" style="173" customWidth="1"/>
    <col min="14343" max="14343" width="19.6640625" style="173" customWidth="1"/>
    <col min="14344" max="14344" width="17.44140625" style="173" customWidth="1"/>
    <col min="14345" max="14345" width="16.88671875" style="173" customWidth="1"/>
    <col min="14346" max="14346" width="17.6640625" style="173" customWidth="1"/>
    <col min="14347" max="14347" width="17" style="173" customWidth="1"/>
    <col min="14348" max="14348" width="16.109375" style="173" customWidth="1"/>
    <col min="14349" max="14349" width="13.5546875" style="173" customWidth="1"/>
    <col min="14350" max="14564" width="9.109375" style="173" customWidth="1"/>
    <col min="14565" max="14565" width="19.33203125" style="173" customWidth="1"/>
    <col min="14566" max="14566" width="9.6640625" style="173" customWidth="1"/>
    <col min="14567" max="14594" width="9.44140625" style="173"/>
    <col min="14595" max="14595" width="25.88671875" style="173" customWidth="1"/>
    <col min="14596" max="14596" width="14.6640625" style="173" customWidth="1"/>
    <col min="14597" max="14597" width="15.5546875" style="173" customWidth="1"/>
    <col min="14598" max="14598" width="18.109375" style="173" customWidth="1"/>
    <col min="14599" max="14599" width="19.6640625" style="173" customWidth="1"/>
    <col min="14600" max="14600" width="17.44140625" style="173" customWidth="1"/>
    <col min="14601" max="14601" width="16.88671875" style="173" customWidth="1"/>
    <col min="14602" max="14602" width="17.6640625" style="173" customWidth="1"/>
    <col min="14603" max="14603" width="17" style="173" customWidth="1"/>
    <col min="14604" max="14604" width="16.109375" style="173" customWidth="1"/>
    <col min="14605" max="14605" width="13.5546875" style="173" customWidth="1"/>
    <col min="14606" max="14820" width="9.109375" style="173" customWidth="1"/>
    <col min="14821" max="14821" width="19.33203125" style="173" customWidth="1"/>
    <col min="14822" max="14822" width="9.6640625" style="173" customWidth="1"/>
    <col min="14823" max="14850" width="9.44140625" style="173"/>
    <col min="14851" max="14851" width="25.88671875" style="173" customWidth="1"/>
    <col min="14852" max="14852" width="14.6640625" style="173" customWidth="1"/>
    <col min="14853" max="14853" width="15.5546875" style="173" customWidth="1"/>
    <col min="14854" max="14854" width="18.109375" style="173" customWidth="1"/>
    <col min="14855" max="14855" width="19.6640625" style="173" customWidth="1"/>
    <col min="14856" max="14856" width="17.44140625" style="173" customWidth="1"/>
    <col min="14857" max="14857" width="16.88671875" style="173" customWidth="1"/>
    <col min="14858" max="14858" width="17.6640625" style="173" customWidth="1"/>
    <col min="14859" max="14859" width="17" style="173" customWidth="1"/>
    <col min="14860" max="14860" width="16.109375" style="173" customWidth="1"/>
    <col min="14861" max="14861" width="13.5546875" style="173" customWidth="1"/>
    <col min="14862" max="15076" width="9.109375" style="173" customWidth="1"/>
    <col min="15077" max="15077" width="19.33203125" style="173" customWidth="1"/>
    <col min="15078" max="15078" width="9.6640625" style="173" customWidth="1"/>
    <col min="15079" max="15106" width="9.44140625" style="173"/>
    <col min="15107" max="15107" width="25.88671875" style="173" customWidth="1"/>
    <col min="15108" max="15108" width="14.6640625" style="173" customWidth="1"/>
    <col min="15109" max="15109" width="15.5546875" style="173" customWidth="1"/>
    <col min="15110" max="15110" width="18.109375" style="173" customWidth="1"/>
    <col min="15111" max="15111" width="19.6640625" style="173" customWidth="1"/>
    <col min="15112" max="15112" width="17.44140625" style="173" customWidth="1"/>
    <col min="15113" max="15113" width="16.88671875" style="173" customWidth="1"/>
    <col min="15114" max="15114" width="17.6640625" style="173" customWidth="1"/>
    <col min="15115" max="15115" width="17" style="173" customWidth="1"/>
    <col min="15116" max="15116" width="16.109375" style="173" customWidth="1"/>
    <col min="15117" max="15117" width="13.5546875" style="173" customWidth="1"/>
    <col min="15118" max="15332" width="9.109375" style="173" customWidth="1"/>
    <col min="15333" max="15333" width="19.33203125" style="173" customWidth="1"/>
    <col min="15334" max="15334" width="9.6640625" style="173" customWidth="1"/>
    <col min="15335" max="15362" width="9.44140625" style="173"/>
    <col min="15363" max="15363" width="25.88671875" style="173" customWidth="1"/>
    <col min="15364" max="15364" width="14.6640625" style="173" customWidth="1"/>
    <col min="15365" max="15365" width="15.5546875" style="173" customWidth="1"/>
    <col min="15366" max="15366" width="18.109375" style="173" customWidth="1"/>
    <col min="15367" max="15367" width="19.6640625" style="173" customWidth="1"/>
    <col min="15368" max="15368" width="17.44140625" style="173" customWidth="1"/>
    <col min="15369" max="15369" width="16.88671875" style="173" customWidth="1"/>
    <col min="15370" max="15370" width="17.6640625" style="173" customWidth="1"/>
    <col min="15371" max="15371" width="17" style="173" customWidth="1"/>
    <col min="15372" max="15372" width="16.109375" style="173" customWidth="1"/>
    <col min="15373" max="15373" width="13.5546875" style="173" customWidth="1"/>
    <col min="15374" max="15588" width="9.109375" style="173" customWidth="1"/>
    <col min="15589" max="15589" width="19.33203125" style="173" customWidth="1"/>
    <col min="15590" max="15590" width="9.6640625" style="173" customWidth="1"/>
    <col min="15591" max="15618" width="9.44140625" style="173"/>
    <col min="15619" max="15619" width="25.88671875" style="173" customWidth="1"/>
    <col min="15620" max="15620" width="14.6640625" style="173" customWidth="1"/>
    <col min="15621" max="15621" width="15.5546875" style="173" customWidth="1"/>
    <col min="15622" max="15622" width="18.109375" style="173" customWidth="1"/>
    <col min="15623" max="15623" width="19.6640625" style="173" customWidth="1"/>
    <col min="15624" max="15624" width="17.44140625" style="173" customWidth="1"/>
    <col min="15625" max="15625" width="16.88671875" style="173" customWidth="1"/>
    <col min="15626" max="15626" width="17.6640625" style="173" customWidth="1"/>
    <col min="15627" max="15627" width="17" style="173" customWidth="1"/>
    <col min="15628" max="15628" width="16.109375" style="173" customWidth="1"/>
    <col min="15629" max="15629" width="13.5546875" style="173" customWidth="1"/>
    <col min="15630" max="15844" width="9.109375" style="173" customWidth="1"/>
    <col min="15845" max="15845" width="19.33203125" style="173" customWidth="1"/>
    <col min="15846" max="15846" width="9.6640625" style="173" customWidth="1"/>
    <col min="15847" max="15874" width="9.44140625" style="173"/>
    <col min="15875" max="15875" width="25.88671875" style="173" customWidth="1"/>
    <col min="15876" max="15876" width="14.6640625" style="173" customWidth="1"/>
    <col min="15877" max="15877" width="15.5546875" style="173" customWidth="1"/>
    <col min="15878" max="15878" width="18.109375" style="173" customWidth="1"/>
    <col min="15879" max="15879" width="19.6640625" style="173" customWidth="1"/>
    <col min="15880" max="15880" width="17.44140625" style="173" customWidth="1"/>
    <col min="15881" max="15881" width="16.88671875" style="173" customWidth="1"/>
    <col min="15882" max="15882" width="17.6640625" style="173" customWidth="1"/>
    <col min="15883" max="15883" width="17" style="173" customWidth="1"/>
    <col min="15884" max="15884" width="16.109375" style="173" customWidth="1"/>
    <col min="15885" max="15885" width="13.5546875" style="173" customWidth="1"/>
    <col min="15886" max="16100" width="9.109375" style="173" customWidth="1"/>
    <col min="16101" max="16101" width="19.33203125" style="173" customWidth="1"/>
    <col min="16102" max="16102" width="9.6640625" style="173" customWidth="1"/>
    <col min="16103" max="16130" width="9.44140625" style="173"/>
    <col min="16131" max="16131" width="25.88671875" style="173" customWidth="1"/>
    <col min="16132" max="16132" width="14.6640625" style="173" customWidth="1"/>
    <col min="16133" max="16133" width="15.5546875" style="173" customWidth="1"/>
    <col min="16134" max="16134" width="18.109375" style="173" customWidth="1"/>
    <col min="16135" max="16135" width="19.6640625" style="173" customWidth="1"/>
    <col min="16136" max="16136" width="17.44140625" style="173" customWidth="1"/>
    <col min="16137" max="16137" width="16.88671875" style="173" customWidth="1"/>
    <col min="16138" max="16138" width="17.6640625" style="173" customWidth="1"/>
    <col min="16139" max="16139" width="17" style="173" customWidth="1"/>
    <col min="16140" max="16140" width="16.109375" style="173" customWidth="1"/>
    <col min="16141" max="16141" width="13.5546875" style="173" customWidth="1"/>
    <col min="16142" max="16356" width="9.109375" style="173" customWidth="1"/>
    <col min="16357" max="16357" width="19.33203125" style="173" customWidth="1"/>
    <col min="16358" max="16358" width="9.6640625" style="173" customWidth="1"/>
    <col min="16359" max="16384" width="9.44140625" style="173"/>
  </cols>
  <sheetData>
    <row r="1" spans="1:13" s="162" customFormat="1" ht="51" customHeight="1" x14ac:dyDescent="0.25">
      <c r="A1" s="298" t="s">
        <v>100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162" customFormat="1" ht="17.399999999999999" x14ac:dyDescent="0.25">
      <c r="A2" s="163"/>
      <c r="M2" s="164" t="s">
        <v>5</v>
      </c>
    </row>
    <row r="3" spans="1:13" s="165" customFormat="1" ht="19.2" customHeight="1" x14ac:dyDescent="0.25">
      <c r="A3" s="299"/>
      <c r="B3" s="295" t="s">
        <v>13</v>
      </c>
      <c r="C3" s="293" t="s">
        <v>6</v>
      </c>
      <c r="D3" s="295" t="s">
        <v>76</v>
      </c>
      <c r="E3" s="293" t="s">
        <v>73</v>
      </c>
      <c r="F3" s="293" t="s">
        <v>74</v>
      </c>
      <c r="G3" s="293" t="s">
        <v>8</v>
      </c>
      <c r="H3" s="295" t="s">
        <v>68</v>
      </c>
      <c r="I3" s="293" t="s">
        <v>75</v>
      </c>
      <c r="J3" s="293" t="s">
        <v>82</v>
      </c>
      <c r="K3" s="293" t="s">
        <v>61</v>
      </c>
      <c r="L3" s="293" t="s">
        <v>10</v>
      </c>
      <c r="M3" s="293" t="s">
        <v>9</v>
      </c>
    </row>
    <row r="4" spans="1:13" s="165" customFormat="1" ht="20.399999999999999" customHeight="1" x14ac:dyDescent="0.25">
      <c r="A4" s="300"/>
      <c r="B4" s="302"/>
      <c r="C4" s="294"/>
      <c r="D4" s="296"/>
      <c r="E4" s="294"/>
      <c r="F4" s="294"/>
      <c r="G4" s="294"/>
      <c r="H4" s="296"/>
      <c r="I4" s="294"/>
      <c r="J4" s="294"/>
      <c r="K4" s="294"/>
      <c r="L4" s="294"/>
      <c r="M4" s="294"/>
    </row>
    <row r="5" spans="1:13" s="165" customFormat="1" ht="16.8" customHeight="1" x14ac:dyDescent="0.25">
      <c r="A5" s="300"/>
      <c r="B5" s="302"/>
      <c r="C5" s="294"/>
      <c r="D5" s="296"/>
      <c r="E5" s="294"/>
      <c r="F5" s="294"/>
      <c r="G5" s="294"/>
      <c r="H5" s="296"/>
      <c r="I5" s="294"/>
      <c r="J5" s="294"/>
      <c r="K5" s="294"/>
      <c r="L5" s="294"/>
      <c r="M5" s="294"/>
    </row>
    <row r="6" spans="1:13" s="162" customFormat="1" ht="26.4" customHeight="1" x14ac:dyDescent="0.25">
      <c r="A6" s="301"/>
      <c r="B6" s="303"/>
      <c r="C6" s="294"/>
      <c r="D6" s="297"/>
      <c r="E6" s="294"/>
      <c r="F6" s="294"/>
      <c r="G6" s="294"/>
      <c r="H6" s="297"/>
      <c r="I6" s="294"/>
      <c r="J6" s="294"/>
      <c r="K6" s="294"/>
      <c r="L6" s="294"/>
      <c r="M6" s="294"/>
    </row>
    <row r="7" spans="1:13" s="168" customFormat="1" ht="10.199999999999999" x14ac:dyDescent="0.2">
      <c r="A7" s="166" t="s">
        <v>3</v>
      </c>
      <c r="B7" s="167">
        <v>1</v>
      </c>
      <c r="C7" s="167">
        <v>2</v>
      </c>
      <c r="D7" s="167">
        <v>3</v>
      </c>
      <c r="E7" s="167">
        <v>4</v>
      </c>
      <c r="F7" s="167">
        <v>5</v>
      </c>
      <c r="G7" s="167">
        <v>6</v>
      </c>
      <c r="H7" s="167">
        <v>7</v>
      </c>
      <c r="I7" s="167">
        <v>8</v>
      </c>
      <c r="J7" s="167">
        <v>9</v>
      </c>
      <c r="K7" s="167">
        <v>10</v>
      </c>
      <c r="L7" s="167">
        <v>11</v>
      </c>
      <c r="M7" s="167">
        <v>12</v>
      </c>
    </row>
    <row r="8" spans="1:13" s="171" customFormat="1" ht="13.8" x14ac:dyDescent="0.3">
      <c r="A8" s="169" t="s">
        <v>53</v>
      </c>
      <c r="B8" s="170">
        <v>3168</v>
      </c>
      <c r="C8" s="170">
        <v>2759</v>
      </c>
      <c r="D8" s="170">
        <v>853</v>
      </c>
      <c r="E8" s="170">
        <v>183</v>
      </c>
      <c r="F8" s="170">
        <v>128</v>
      </c>
      <c r="G8" s="170">
        <v>137</v>
      </c>
      <c r="H8" s="170">
        <v>38</v>
      </c>
      <c r="I8" s="170">
        <v>65</v>
      </c>
      <c r="J8" s="170">
        <v>1735</v>
      </c>
      <c r="K8" s="170">
        <v>2649</v>
      </c>
      <c r="L8" s="170">
        <v>2509</v>
      </c>
      <c r="M8" s="170">
        <v>582</v>
      </c>
    </row>
    <row r="9" spans="1:13" x14ac:dyDescent="0.3">
      <c r="A9" s="84" t="s">
        <v>24</v>
      </c>
      <c r="B9" s="172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</row>
    <row r="10" spans="1:13" x14ac:dyDescent="0.3">
      <c r="A10" s="84" t="s">
        <v>25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</row>
    <row r="11" spans="1:13" x14ac:dyDescent="0.3">
      <c r="A11" s="84" t="s">
        <v>26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</row>
    <row r="12" spans="1:13" x14ac:dyDescent="0.3">
      <c r="A12" s="84" t="s">
        <v>27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</row>
    <row r="13" spans="1:13" x14ac:dyDescent="0.3">
      <c r="A13" s="84" t="s">
        <v>28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</row>
    <row r="14" spans="1:13" x14ac:dyDescent="0.3">
      <c r="A14" s="84" t="s">
        <v>29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</row>
    <row r="15" spans="1:13" x14ac:dyDescent="0.3">
      <c r="A15" s="84" t="s">
        <v>30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</row>
    <row r="16" spans="1:13" x14ac:dyDescent="0.3">
      <c r="A16" s="84" t="s">
        <v>31</v>
      </c>
      <c r="B16" s="172">
        <v>539</v>
      </c>
      <c r="C16" s="172">
        <v>464</v>
      </c>
      <c r="D16" s="172">
        <v>183</v>
      </c>
      <c r="E16" s="172">
        <v>31</v>
      </c>
      <c r="F16" s="172">
        <v>20</v>
      </c>
      <c r="G16" s="172">
        <v>14</v>
      </c>
      <c r="H16" s="172">
        <v>23</v>
      </c>
      <c r="I16" s="172">
        <v>0</v>
      </c>
      <c r="J16" s="172">
        <v>328</v>
      </c>
      <c r="K16" s="172">
        <v>466</v>
      </c>
      <c r="L16" s="172">
        <v>422</v>
      </c>
      <c r="M16" s="172">
        <v>114</v>
      </c>
    </row>
    <row r="17" spans="1:13" x14ac:dyDescent="0.3">
      <c r="A17" s="84" t="s">
        <v>32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</row>
    <row r="18" spans="1:13" x14ac:dyDescent="0.3">
      <c r="A18" s="84" t="s">
        <v>33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</row>
    <row r="19" spans="1:13" x14ac:dyDescent="0.3">
      <c r="A19" s="84" t="s">
        <v>34</v>
      </c>
      <c r="B19" s="172">
        <v>45</v>
      </c>
      <c r="C19" s="172">
        <v>45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7</v>
      </c>
      <c r="K19" s="172">
        <v>40</v>
      </c>
      <c r="L19" s="172">
        <v>40</v>
      </c>
      <c r="M19" s="172">
        <v>0</v>
      </c>
    </row>
    <row r="20" spans="1:13" x14ac:dyDescent="0.3">
      <c r="A20" s="84" t="s">
        <v>35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</row>
    <row r="21" spans="1:13" x14ac:dyDescent="0.3">
      <c r="A21" s="84" t="s">
        <v>36</v>
      </c>
      <c r="B21" s="172">
        <v>577</v>
      </c>
      <c r="C21" s="172">
        <v>476</v>
      </c>
      <c r="D21" s="172">
        <v>155</v>
      </c>
      <c r="E21" s="172">
        <v>60</v>
      </c>
      <c r="F21" s="172">
        <v>32</v>
      </c>
      <c r="G21" s="172">
        <v>35</v>
      </c>
      <c r="H21" s="172">
        <v>4</v>
      </c>
      <c r="I21" s="172">
        <v>65</v>
      </c>
      <c r="J21" s="172">
        <v>320</v>
      </c>
      <c r="K21" s="172">
        <v>460</v>
      </c>
      <c r="L21" s="172">
        <v>422</v>
      </c>
      <c r="M21" s="172">
        <v>104</v>
      </c>
    </row>
    <row r="22" spans="1:13" x14ac:dyDescent="0.3">
      <c r="A22" s="84" t="s">
        <v>37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</row>
    <row r="23" spans="1:13" x14ac:dyDescent="0.3">
      <c r="A23" s="84" t="s">
        <v>38</v>
      </c>
      <c r="B23" s="172">
        <v>216</v>
      </c>
      <c r="C23" s="172">
        <v>187</v>
      </c>
      <c r="D23" s="172">
        <v>28</v>
      </c>
      <c r="E23" s="172">
        <v>6</v>
      </c>
      <c r="F23" s="172">
        <v>5</v>
      </c>
      <c r="G23" s="172">
        <v>8</v>
      </c>
      <c r="H23" s="172">
        <v>0</v>
      </c>
      <c r="I23" s="172">
        <v>0</v>
      </c>
      <c r="J23" s="172">
        <v>80</v>
      </c>
      <c r="K23" s="172">
        <v>184</v>
      </c>
      <c r="L23" s="172">
        <v>174</v>
      </c>
      <c r="M23" s="172">
        <v>16</v>
      </c>
    </row>
    <row r="24" spans="1:13" x14ac:dyDescent="0.3">
      <c r="A24" s="84" t="s">
        <v>39</v>
      </c>
      <c r="B24" s="172">
        <v>109</v>
      </c>
      <c r="C24" s="172">
        <v>96</v>
      </c>
      <c r="D24" s="172">
        <v>33</v>
      </c>
      <c r="E24" s="172">
        <v>14</v>
      </c>
      <c r="F24" s="172">
        <v>12</v>
      </c>
      <c r="G24" s="172">
        <v>3</v>
      </c>
      <c r="H24" s="172">
        <v>0</v>
      </c>
      <c r="I24" s="172">
        <v>0</v>
      </c>
      <c r="J24" s="172">
        <v>67</v>
      </c>
      <c r="K24" s="172">
        <v>87</v>
      </c>
      <c r="L24" s="172">
        <v>78</v>
      </c>
      <c r="M24" s="172">
        <v>20</v>
      </c>
    </row>
    <row r="25" spans="1:13" x14ac:dyDescent="0.3">
      <c r="A25" s="84" t="s">
        <v>40</v>
      </c>
      <c r="B25" s="172">
        <v>458</v>
      </c>
      <c r="C25" s="172">
        <v>351</v>
      </c>
      <c r="D25" s="172">
        <v>171</v>
      </c>
      <c r="E25" s="172">
        <v>22</v>
      </c>
      <c r="F25" s="172">
        <v>15</v>
      </c>
      <c r="G25" s="172">
        <v>40</v>
      </c>
      <c r="H25" s="172">
        <v>11</v>
      </c>
      <c r="I25" s="172">
        <v>0</v>
      </c>
      <c r="J25" s="172">
        <v>295</v>
      </c>
      <c r="K25" s="172">
        <v>343</v>
      </c>
      <c r="L25" s="172">
        <v>325</v>
      </c>
      <c r="M25" s="172">
        <v>126</v>
      </c>
    </row>
    <row r="26" spans="1:13" x14ac:dyDescent="0.3">
      <c r="A26" s="84" t="s">
        <v>41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</row>
    <row r="27" spans="1:13" x14ac:dyDescent="0.3">
      <c r="A27" s="84" t="s">
        <v>42</v>
      </c>
      <c r="B27" s="172">
        <v>198</v>
      </c>
      <c r="C27" s="172">
        <v>150</v>
      </c>
      <c r="D27" s="172">
        <v>54</v>
      </c>
      <c r="E27" s="172">
        <v>8</v>
      </c>
      <c r="F27" s="172">
        <v>6</v>
      </c>
      <c r="G27" s="172">
        <v>6</v>
      </c>
      <c r="H27" s="172">
        <v>0</v>
      </c>
      <c r="I27" s="172">
        <v>0</v>
      </c>
      <c r="J27" s="172">
        <v>122</v>
      </c>
      <c r="K27" s="172">
        <v>147</v>
      </c>
      <c r="L27" s="172">
        <v>138</v>
      </c>
      <c r="M27" s="172">
        <v>35</v>
      </c>
    </row>
    <row r="28" spans="1:13" x14ac:dyDescent="0.3">
      <c r="A28" s="84" t="s">
        <v>43</v>
      </c>
      <c r="B28" s="172">
        <v>94</v>
      </c>
      <c r="C28" s="172">
        <v>91</v>
      </c>
      <c r="D28" s="172">
        <v>30</v>
      </c>
      <c r="E28" s="172">
        <v>5</v>
      </c>
      <c r="F28" s="172">
        <v>4</v>
      </c>
      <c r="G28" s="172">
        <v>0</v>
      </c>
      <c r="H28" s="172">
        <v>0</v>
      </c>
      <c r="I28" s="172">
        <v>0</v>
      </c>
      <c r="J28" s="172">
        <v>35</v>
      </c>
      <c r="K28" s="172">
        <v>87</v>
      </c>
      <c r="L28" s="172">
        <v>85</v>
      </c>
      <c r="M28" s="172">
        <v>22</v>
      </c>
    </row>
    <row r="29" spans="1:13" x14ac:dyDescent="0.3">
      <c r="A29" s="84" t="s">
        <v>44</v>
      </c>
      <c r="B29" s="172">
        <v>95</v>
      </c>
      <c r="C29" s="172">
        <v>91</v>
      </c>
      <c r="D29" s="172">
        <v>19</v>
      </c>
      <c r="E29" s="172">
        <v>2</v>
      </c>
      <c r="F29" s="172">
        <v>1</v>
      </c>
      <c r="G29" s="172">
        <v>2</v>
      </c>
      <c r="H29" s="172">
        <v>0</v>
      </c>
      <c r="I29" s="172">
        <v>0</v>
      </c>
      <c r="J29" s="172">
        <v>46</v>
      </c>
      <c r="K29" s="172">
        <v>91</v>
      </c>
      <c r="L29" s="172">
        <v>90</v>
      </c>
      <c r="M29" s="172">
        <v>12</v>
      </c>
    </row>
    <row r="30" spans="1:13" x14ac:dyDescent="0.3">
      <c r="A30" s="84" t="s">
        <v>45</v>
      </c>
      <c r="B30" s="172">
        <v>176</v>
      </c>
      <c r="C30" s="172">
        <v>173</v>
      </c>
      <c r="D30" s="172">
        <v>58</v>
      </c>
      <c r="E30" s="172">
        <v>16</v>
      </c>
      <c r="F30" s="172">
        <v>14</v>
      </c>
      <c r="G30" s="172">
        <v>4</v>
      </c>
      <c r="H30" s="172">
        <v>0</v>
      </c>
      <c r="I30" s="172">
        <v>0</v>
      </c>
      <c r="J30" s="172">
        <v>120</v>
      </c>
      <c r="K30" s="172">
        <v>152</v>
      </c>
      <c r="L30" s="172">
        <v>152</v>
      </c>
      <c r="M30" s="172">
        <v>35</v>
      </c>
    </row>
    <row r="31" spans="1:13" x14ac:dyDescent="0.3">
      <c r="A31" s="86" t="s">
        <v>46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</row>
    <row r="32" spans="1:13" x14ac:dyDescent="0.3">
      <c r="A32" s="85" t="s">
        <v>47</v>
      </c>
      <c r="B32" s="172">
        <v>40</v>
      </c>
      <c r="C32" s="172">
        <v>40</v>
      </c>
      <c r="D32" s="172">
        <v>0</v>
      </c>
      <c r="E32" s="172">
        <v>2</v>
      </c>
      <c r="F32" s="172">
        <v>2</v>
      </c>
      <c r="G32" s="172">
        <v>0</v>
      </c>
      <c r="H32" s="172">
        <v>0</v>
      </c>
      <c r="I32" s="172">
        <v>0</v>
      </c>
      <c r="J32" s="172">
        <v>24</v>
      </c>
      <c r="K32" s="172">
        <v>36</v>
      </c>
      <c r="L32" s="172">
        <v>36</v>
      </c>
      <c r="M32" s="172">
        <v>0</v>
      </c>
    </row>
    <row r="33" spans="1:13" x14ac:dyDescent="0.3">
      <c r="A33" s="85" t="s">
        <v>48</v>
      </c>
      <c r="B33" s="172">
        <v>198</v>
      </c>
      <c r="C33" s="172">
        <v>183</v>
      </c>
      <c r="D33" s="172">
        <v>37</v>
      </c>
      <c r="E33" s="172">
        <v>5</v>
      </c>
      <c r="F33" s="172">
        <v>5</v>
      </c>
      <c r="G33" s="172">
        <v>15</v>
      </c>
      <c r="H33" s="172">
        <v>0</v>
      </c>
      <c r="I33" s="172">
        <v>0</v>
      </c>
      <c r="J33" s="172">
        <v>90</v>
      </c>
      <c r="K33" s="172">
        <v>181</v>
      </c>
      <c r="L33" s="172">
        <v>175</v>
      </c>
      <c r="M33" s="172">
        <v>31</v>
      </c>
    </row>
    <row r="34" spans="1:13" x14ac:dyDescent="0.3">
      <c r="A34" s="174" t="s">
        <v>49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</row>
    <row r="35" spans="1:13" x14ac:dyDescent="0.3">
      <c r="A35" s="175" t="s">
        <v>52</v>
      </c>
      <c r="B35" s="172">
        <v>132</v>
      </c>
      <c r="C35" s="172">
        <v>123</v>
      </c>
      <c r="D35" s="172">
        <v>37</v>
      </c>
      <c r="E35" s="172">
        <v>7</v>
      </c>
      <c r="F35" s="172">
        <v>7</v>
      </c>
      <c r="G35" s="172">
        <v>3</v>
      </c>
      <c r="H35" s="172">
        <v>0</v>
      </c>
      <c r="I35" s="172">
        <v>0</v>
      </c>
      <c r="J35" s="172">
        <v>72</v>
      </c>
      <c r="K35" s="172">
        <v>108</v>
      </c>
      <c r="L35" s="172">
        <v>106</v>
      </c>
      <c r="M35" s="172">
        <v>28</v>
      </c>
    </row>
    <row r="36" spans="1:13" x14ac:dyDescent="0.3">
      <c r="A36" s="174" t="s">
        <v>50</v>
      </c>
      <c r="B36" s="172">
        <v>236</v>
      </c>
      <c r="C36" s="172">
        <v>234</v>
      </c>
      <c r="D36" s="172">
        <v>48</v>
      </c>
      <c r="E36" s="172">
        <v>4</v>
      </c>
      <c r="F36" s="172">
        <v>4</v>
      </c>
      <c r="G36" s="172">
        <v>6</v>
      </c>
      <c r="H36" s="172">
        <v>0</v>
      </c>
      <c r="I36" s="172">
        <v>0</v>
      </c>
      <c r="J36" s="172">
        <v>98</v>
      </c>
      <c r="K36" s="172">
        <v>216</v>
      </c>
      <c r="L36" s="172">
        <v>215</v>
      </c>
      <c r="M36" s="172">
        <v>39</v>
      </c>
    </row>
    <row r="37" spans="1:13" x14ac:dyDescent="0.3">
      <c r="A37" s="174" t="s">
        <v>51</v>
      </c>
      <c r="B37" s="172">
        <v>55</v>
      </c>
      <c r="C37" s="172">
        <v>55</v>
      </c>
      <c r="D37" s="172">
        <v>0</v>
      </c>
      <c r="E37" s="172">
        <v>1</v>
      </c>
      <c r="F37" s="172">
        <v>1</v>
      </c>
      <c r="G37" s="172">
        <v>1</v>
      </c>
      <c r="H37" s="172">
        <v>0</v>
      </c>
      <c r="I37" s="172">
        <v>0</v>
      </c>
      <c r="J37" s="172">
        <v>31</v>
      </c>
      <c r="K37" s="172">
        <v>51</v>
      </c>
      <c r="L37" s="172">
        <v>51</v>
      </c>
      <c r="M37" s="172">
        <v>0</v>
      </c>
    </row>
  </sheetData>
  <mergeCells count="14">
    <mergeCell ref="L3:L6"/>
    <mergeCell ref="M3:M6"/>
    <mergeCell ref="D3:D6"/>
    <mergeCell ref="H3:H6"/>
    <mergeCell ref="A1:M1"/>
    <mergeCell ref="A3:A6"/>
    <mergeCell ref="B3:B6"/>
    <mergeCell ref="C3:C6"/>
    <mergeCell ref="E3:E6"/>
    <mergeCell ref="F3:F6"/>
    <mergeCell ref="G3:G6"/>
    <mergeCell ref="I3:I6"/>
    <mergeCell ref="J3:J6"/>
    <mergeCell ref="K3:K6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5BFF-892D-4DB1-82B0-56FFD8F03BC1}">
  <dimension ref="A1:M37"/>
  <sheetViews>
    <sheetView zoomScaleNormal="100" workbookViewId="0">
      <selection activeCell="B8" sqref="B8"/>
    </sheetView>
  </sheetViews>
  <sheetFormatPr defaultColWidth="9.44140625" defaultRowHeight="15.6" x14ac:dyDescent="0.3"/>
  <cols>
    <col min="1" max="1" width="25.88671875" style="188" customWidth="1"/>
    <col min="2" max="2" width="14.6640625" style="185" customWidth="1"/>
    <col min="3" max="4" width="15.5546875" style="185" customWidth="1"/>
    <col min="5" max="5" width="18.109375" style="185" customWidth="1"/>
    <col min="6" max="6" width="18.5546875" style="185" customWidth="1"/>
    <col min="7" max="7" width="15.21875" style="185" customWidth="1"/>
    <col min="8" max="8" width="12.33203125" style="185" customWidth="1"/>
    <col min="9" max="9" width="16.88671875" style="185" customWidth="1"/>
    <col min="10" max="10" width="17.6640625" style="185" customWidth="1"/>
    <col min="11" max="11" width="17" style="185" customWidth="1"/>
    <col min="12" max="12" width="16.109375" style="185" customWidth="1"/>
    <col min="13" max="13" width="13.5546875" style="185" customWidth="1"/>
    <col min="14" max="228" width="9.109375" style="185" customWidth="1"/>
    <col min="229" max="229" width="19.33203125" style="185" customWidth="1"/>
    <col min="230" max="230" width="9.6640625" style="185" customWidth="1"/>
    <col min="231" max="258" width="9.44140625" style="185"/>
    <col min="259" max="259" width="25.88671875" style="185" customWidth="1"/>
    <col min="260" max="260" width="14.6640625" style="185" customWidth="1"/>
    <col min="261" max="261" width="15.5546875" style="185" customWidth="1"/>
    <col min="262" max="263" width="18.109375" style="185" customWidth="1"/>
    <col min="264" max="264" width="17.44140625" style="185" customWidth="1"/>
    <col min="265" max="265" width="16.88671875" style="185" customWidth="1"/>
    <col min="266" max="266" width="17.6640625" style="185" customWidth="1"/>
    <col min="267" max="267" width="17" style="185" customWidth="1"/>
    <col min="268" max="268" width="16.109375" style="185" customWidth="1"/>
    <col min="269" max="269" width="13.5546875" style="185" customWidth="1"/>
    <col min="270" max="484" width="9.109375" style="185" customWidth="1"/>
    <col min="485" max="485" width="19.33203125" style="185" customWidth="1"/>
    <col min="486" max="486" width="9.6640625" style="185" customWidth="1"/>
    <col min="487" max="514" width="9.44140625" style="185"/>
    <col min="515" max="515" width="25.88671875" style="185" customWidth="1"/>
    <col min="516" max="516" width="14.6640625" style="185" customWidth="1"/>
    <col min="517" max="517" width="15.5546875" style="185" customWidth="1"/>
    <col min="518" max="519" width="18.109375" style="185" customWidth="1"/>
    <col min="520" max="520" width="17.44140625" style="185" customWidth="1"/>
    <col min="521" max="521" width="16.88671875" style="185" customWidth="1"/>
    <col min="522" max="522" width="17.6640625" style="185" customWidth="1"/>
    <col min="523" max="523" width="17" style="185" customWidth="1"/>
    <col min="524" max="524" width="16.109375" style="185" customWidth="1"/>
    <col min="525" max="525" width="13.5546875" style="185" customWidth="1"/>
    <col min="526" max="740" width="9.109375" style="185" customWidth="1"/>
    <col min="741" max="741" width="19.33203125" style="185" customWidth="1"/>
    <col min="742" max="742" width="9.6640625" style="185" customWidth="1"/>
    <col min="743" max="770" width="9.44140625" style="185"/>
    <col min="771" max="771" width="25.88671875" style="185" customWidth="1"/>
    <col min="772" max="772" width="14.6640625" style="185" customWidth="1"/>
    <col min="773" max="773" width="15.5546875" style="185" customWidth="1"/>
    <col min="774" max="775" width="18.109375" style="185" customWidth="1"/>
    <col min="776" max="776" width="17.44140625" style="185" customWidth="1"/>
    <col min="777" max="777" width="16.88671875" style="185" customWidth="1"/>
    <col min="778" max="778" width="17.6640625" style="185" customWidth="1"/>
    <col min="779" max="779" width="17" style="185" customWidth="1"/>
    <col min="780" max="780" width="16.109375" style="185" customWidth="1"/>
    <col min="781" max="781" width="13.5546875" style="185" customWidth="1"/>
    <col min="782" max="996" width="9.109375" style="185" customWidth="1"/>
    <col min="997" max="997" width="19.33203125" style="185" customWidth="1"/>
    <col min="998" max="998" width="9.6640625" style="185" customWidth="1"/>
    <col min="999" max="1026" width="9.44140625" style="185"/>
    <col min="1027" max="1027" width="25.88671875" style="185" customWidth="1"/>
    <col min="1028" max="1028" width="14.6640625" style="185" customWidth="1"/>
    <col min="1029" max="1029" width="15.5546875" style="185" customWidth="1"/>
    <col min="1030" max="1031" width="18.109375" style="185" customWidth="1"/>
    <col min="1032" max="1032" width="17.44140625" style="185" customWidth="1"/>
    <col min="1033" max="1033" width="16.88671875" style="185" customWidth="1"/>
    <col min="1034" max="1034" width="17.6640625" style="185" customWidth="1"/>
    <col min="1035" max="1035" width="17" style="185" customWidth="1"/>
    <col min="1036" max="1036" width="16.109375" style="185" customWidth="1"/>
    <col min="1037" max="1037" width="13.5546875" style="185" customWidth="1"/>
    <col min="1038" max="1252" width="9.109375" style="185" customWidth="1"/>
    <col min="1253" max="1253" width="19.33203125" style="185" customWidth="1"/>
    <col min="1254" max="1254" width="9.6640625" style="185" customWidth="1"/>
    <col min="1255" max="1282" width="9.44140625" style="185"/>
    <col min="1283" max="1283" width="25.88671875" style="185" customWidth="1"/>
    <col min="1284" max="1284" width="14.6640625" style="185" customWidth="1"/>
    <col min="1285" max="1285" width="15.5546875" style="185" customWidth="1"/>
    <col min="1286" max="1287" width="18.109375" style="185" customWidth="1"/>
    <col min="1288" max="1288" width="17.44140625" style="185" customWidth="1"/>
    <col min="1289" max="1289" width="16.88671875" style="185" customWidth="1"/>
    <col min="1290" max="1290" width="17.6640625" style="185" customWidth="1"/>
    <col min="1291" max="1291" width="17" style="185" customWidth="1"/>
    <col min="1292" max="1292" width="16.109375" style="185" customWidth="1"/>
    <col min="1293" max="1293" width="13.5546875" style="185" customWidth="1"/>
    <col min="1294" max="1508" width="9.109375" style="185" customWidth="1"/>
    <col min="1509" max="1509" width="19.33203125" style="185" customWidth="1"/>
    <col min="1510" max="1510" width="9.6640625" style="185" customWidth="1"/>
    <col min="1511" max="1538" width="9.44140625" style="185"/>
    <col min="1539" max="1539" width="25.88671875" style="185" customWidth="1"/>
    <col min="1540" max="1540" width="14.6640625" style="185" customWidth="1"/>
    <col min="1541" max="1541" width="15.5546875" style="185" customWidth="1"/>
    <col min="1542" max="1543" width="18.109375" style="185" customWidth="1"/>
    <col min="1544" max="1544" width="17.44140625" style="185" customWidth="1"/>
    <col min="1545" max="1545" width="16.88671875" style="185" customWidth="1"/>
    <col min="1546" max="1546" width="17.6640625" style="185" customWidth="1"/>
    <col min="1547" max="1547" width="17" style="185" customWidth="1"/>
    <col min="1548" max="1548" width="16.109375" style="185" customWidth="1"/>
    <col min="1549" max="1549" width="13.5546875" style="185" customWidth="1"/>
    <col min="1550" max="1764" width="9.109375" style="185" customWidth="1"/>
    <col min="1765" max="1765" width="19.33203125" style="185" customWidth="1"/>
    <col min="1766" max="1766" width="9.6640625" style="185" customWidth="1"/>
    <col min="1767" max="1794" width="9.44140625" style="185"/>
    <col min="1795" max="1795" width="25.88671875" style="185" customWidth="1"/>
    <col min="1796" max="1796" width="14.6640625" style="185" customWidth="1"/>
    <col min="1797" max="1797" width="15.5546875" style="185" customWidth="1"/>
    <col min="1798" max="1799" width="18.109375" style="185" customWidth="1"/>
    <col min="1800" max="1800" width="17.44140625" style="185" customWidth="1"/>
    <col min="1801" max="1801" width="16.88671875" style="185" customWidth="1"/>
    <col min="1802" max="1802" width="17.6640625" style="185" customWidth="1"/>
    <col min="1803" max="1803" width="17" style="185" customWidth="1"/>
    <col min="1804" max="1804" width="16.109375" style="185" customWidth="1"/>
    <col min="1805" max="1805" width="13.5546875" style="185" customWidth="1"/>
    <col min="1806" max="2020" width="9.109375" style="185" customWidth="1"/>
    <col min="2021" max="2021" width="19.33203125" style="185" customWidth="1"/>
    <col min="2022" max="2022" width="9.6640625" style="185" customWidth="1"/>
    <col min="2023" max="2050" width="9.44140625" style="185"/>
    <col min="2051" max="2051" width="25.88671875" style="185" customWidth="1"/>
    <col min="2052" max="2052" width="14.6640625" style="185" customWidth="1"/>
    <col min="2053" max="2053" width="15.5546875" style="185" customWidth="1"/>
    <col min="2054" max="2055" width="18.109375" style="185" customWidth="1"/>
    <col min="2056" max="2056" width="17.44140625" style="185" customWidth="1"/>
    <col min="2057" max="2057" width="16.88671875" style="185" customWidth="1"/>
    <col min="2058" max="2058" width="17.6640625" style="185" customWidth="1"/>
    <col min="2059" max="2059" width="17" style="185" customWidth="1"/>
    <col min="2060" max="2060" width="16.109375" style="185" customWidth="1"/>
    <col min="2061" max="2061" width="13.5546875" style="185" customWidth="1"/>
    <col min="2062" max="2276" width="9.109375" style="185" customWidth="1"/>
    <col min="2277" max="2277" width="19.33203125" style="185" customWidth="1"/>
    <col min="2278" max="2278" width="9.6640625" style="185" customWidth="1"/>
    <col min="2279" max="2306" width="9.44140625" style="185"/>
    <col min="2307" max="2307" width="25.88671875" style="185" customWidth="1"/>
    <col min="2308" max="2308" width="14.6640625" style="185" customWidth="1"/>
    <col min="2309" max="2309" width="15.5546875" style="185" customWidth="1"/>
    <col min="2310" max="2311" width="18.109375" style="185" customWidth="1"/>
    <col min="2312" max="2312" width="17.44140625" style="185" customWidth="1"/>
    <col min="2313" max="2313" width="16.88671875" style="185" customWidth="1"/>
    <col min="2314" max="2314" width="17.6640625" style="185" customWidth="1"/>
    <col min="2315" max="2315" width="17" style="185" customWidth="1"/>
    <col min="2316" max="2316" width="16.109375" style="185" customWidth="1"/>
    <col min="2317" max="2317" width="13.5546875" style="185" customWidth="1"/>
    <col min="2318" max="2532" width="9.109375" style="185" customWidth="1"/>
    <col min="2533" max="2533" width="19.33203125" style="185" customWidth="1"/>
    <col min="2534" max="2534" width="9.6640625" style="185" customWidth="1"/>
    <col min="2535" max="2562" width="9.44140625" style="185"/>
    <col min="2563" max="2563" width="25.88671875" style="185" customWidth="1"/>
    <col min="2564" max="2564" width="14.6640625" style="185" customWidth="1"/>
    <col min="2565" max="2565" width="15.5546875" style="185" customWidth="1"/>
    <col min="2566" max="2567" width="18.109375" style="185" customWidth="1"/>
    <col min="2568" max="2568" width="17.44140625" style="185" customWidth="1"/>
    <col min="2569" max="2569" width="16.88671875" style="185" customWidth="1"/>
    <col min="2570" max="2570" width="17.6640625" style="185" customWidth="1"/>
    <col min="2571" max="2571" width="17" style="185" customWidth="1"/>
    <col min="2572" max="2572" width="16.109375" style="185" customWidth="1"/>
    <col min="2573" max="2573" width="13.5546875" style="185" customWidth="1"/>
    <col min="2574" max="2788" width="9.109375" style="185" customWidth="1"/>
    <col min="2789" max="2789" width="19.33203125" style="185" customWidth="1"/>
    <col min="2790" max="2790" width="9.6640625" style="185" customWidth="1"/>
    <col min="2791" max="2818" width="9.44140625" style="185"/>
    <col min="2819" max="2819" width="25.88671875" style="185" customWidth="1"/>
    <col min="2820" max="2820" width="14.6640625" style="185" customWidth="1"/>
    <col min="2821" max="2821" width="15.5546875" style="185" customWidth="1"/>
    <col min="2822" max="2823" width="18.109375" style="185" customWidth="1"/>
    <col min="2824" max="2824" width="17.44140625" style="185" customWidth="1"/>
    <col min="2825" max="2825" width="16.88671875" style="185" customWidth="1"/>
    <col min="2826" max="2826" width="17.6640625" style="185" customWidth="1"/>
    <col min="2827" max="2827" width="17" style="185" customWidth="1"/>
    <col min="2828" max="2828" width="16.109375" style="185" customWidth="1"/>
    <col min="2829" max="2829" width="13.5546875" style="185" customWidth="1"/>
    <col min="2830" max="3044" width="9.109375" style="185" customWidth="1"/>
    <col min="3045" max="3045" width="19.33203125" style="185" customWidth="1"/>
    <col min="3046" max="3046" width="9.6640625" style="185" customWidth="1"/>
    <col min="3047" max="3074" width="9.44140625" style="185"/>
    <col min="3075" max="3075" width="25.88671875" style="185" customWidth="1"/>
    <col min="3076" max="3076" width="14.6640625" style="185" customWidth="1"/>
    <col min="3077" max="3077" width="15.5546875" style="185" customWidth="1"/>
    <col min="3078" max="3079" width="18.109375" style="185" customWidth="1"/>
    <col min="3080" max="3080" width="17.44140625" style="185" customWidth="1"/>
    <col min="3081" max="3081" width="16.88671875" style="185" customWidth="1"/>
    <col min="3082" max="3082" width="17.6640625" style="185" customWidth="1"/>
    <col min="3083" max="3083" width="17" style="185" customWidth="1"/>
    <col min="3084" max="3084" width="16.109375" style="185" customWidth="1"/>
    <col min="3085" max="3085" width="13.5546875" style="185" customWidth="1"/>
    <col min="3086" max="3300" width="9.109375" style="185" customWidth="1"/>
    <col min="3301" max="3301" width="19.33203125" style="185" customWidth="1"/>
    <col min="3302" max="3302" width="9.6640625" style="185" customWidth="1"/>
    <col min="3303" max="3330" width="9.44140625" style="185"/>
    <col min="3331" max="3331" width="25.88671875" style="185" customWidth="1"/>
    <col min="3332" max="3332" width="14.6640625" style="185" customWidth="1"/>
    <col min="3333" max="3333" width="15.5546875" style="185" customWidth="1"/>
    <col min="3334" max="3335" width="18.109375" style="185" customWidth="1"/>
    <col min="3336" max="3336" width="17.44140625" style="185" customWidth="1"/>
    <col min="3337" max="3337" width="16.88671875" style="185" customWidth="1"/>
    <col min="3338" max="3338" width="17.6640625" style="185" customWidth="1"/>
    <col min="3339" max="3339" width="17" style="185" customWidth="1"/>
    <col min="3340" max="3340" width="16.109375" style="185" customWidth="1"/>
    <col min="3341" max="3341" width="13.5546875" style="185" customWidth="1"/>
    <col min="3342" max="3556" width="9.109375" style="185" customWidth="1"/>
    <col min="3557" max="3557" width="19.33203125" style="185" customWidth="1"/>
    <col min="3558" max="3558" width="9.6640625" style="185" customWidth="1"/>
    <col min="3559" max="3586" width="9.44140625" style="185"/>
    <col min="3587" max="3587" width="25.88671875" style="185" customWidth="1"/>
    <col min="3588" max="3588" width="14.6640625" style="185" customWidth="1"/>
    <col min="3589" max="3589" width="15.5546875" style="185" customWidth="1"/>
    <col min="3590" max="3591" width="18.109375" style="185" customWidth="1"/>
    <col min="3592" max="3592" width="17.44140625" style="185" customWidth="1"/>
    <col min="3593" max="3593" width="16.88671875" style="185" customWidth="1"/>
    <col min="3594" max="3594" width="17.6640625" style="185" customWidth="1"/>
    <col min="3595" max="3595" width="17" style="185" customWidth="1"/>
    <col min="3596" max="3596" width="16.109375" style="185" customWidth="1"/>
    <col min="3597" max="3597" width="13.5546875" style="185" customWidth="1"/>
    <col min="3598" max="3812" width="9.109375" style="185" customWidth="1"/>
    <col min="3813" max="3813" width="19.33203125" style="185" customWidth="1"/>
    <col min="3814" max="3814" width="9.6640625" style="185" customWidth="1"/>
    <col min="3815" max="3842" width="9.44140625" style="185"/>
    <col min="3843" max="3843" width="25.88671875" style="185" customWidth="1"/>
    <col min="3844" max="3844" width="14.6640625" style="185" customWidth="1"/>
    <col min="3845" max="3845" width="15.5546875" style="185" customWidth="1"/>
    <col min="3846" max="3847" width="18.109375" style="185" customWidth="1"/>
    <col min="3848" max="3848" width="17.44140625" style="185" customWidth="1"/>
    <col min="3849" max="3849" width="16.88671875" style="185" customWidth="1"/>
    <col min="3850" max="3850" width="17.6640625" style="185" customWidth="1"/>
    <col min="3851" max="3851" width="17" style="185" customWidth="1"/>
    <col min="3852" max="3852" width="16.109375" style="185" customWidth="1"/>
    <col min="3853" max="3853" width="13.5546875" style="185" customWidth="1"/>
    <col min="3854" max="4068" width="9.109375" style="185" customWidth="1"/>
    <col min="4069" max="4069" width="19.33203125" style="185" customWidth="1"/>
    <col min="4070" max="4070" width="9.6640625" style="185" customWidth="1"/>
    <col min="4071" max="4098" width="9.44140625" style="185"/>
    <col min="4099" max="4099" width="25.88671875" style="185" customWidth="1"/>
    <col min="4100" max="4100" width="14.6640625" style="185" customWidth="1"/>
    <col min="4101" max="4101" width="15.5546875" style="185" customWidth="1"/>
    <col min="4102" max="4103" width="18.109375" style="185" customWidth="1"/>
    <col min="4104" max="4104" width="17.44140625" style="185" customWidth="1"/>
    <col min="4105" max="4105" width="16.88671875" style="185" customWidth="1"/>
    <col min="4106" max="4106" width="17.6640625" style="185" customWidth="1"/>
    <col min="4107" max="4107" width="17" style="185" customWidth="1"/>
    <col min="4108" max="4108" width="16.109375" style="185" customWidth="1"/>
    <col min="4109" max="4109" width="13.5546875" style="185" customWidth="1"/>
    <col min="4110" max="4324" width="9.109375" style="185" customWidth="1"/>
    <col min="4325" max="4325" width="19.33203125" style="185" customWidth="1"/>
    <col min="4326" max="4326" width="9.6640625" style="185" customWidth="1"/>
    <col min="4327" max="4354" width="9.44140625" style="185"/>
    <col min="4355" max="4355" width="25.88671875" style="185" customWidth="1"/>
    <col min="4356" max="4356" width="14.6640625" style="185" customWidth="1"/>
    <col min="4357" max="4357" width="15.5546875" style="185" customWidth="1"/>
    <col min="4358" max="4359" width="18.109375" style="185" customWidth="1"/>
    <col min="4360" max="4360" width="17.44140625" style="185" customWidth="1"/>
    <col min="4361" max="4361" width="16.88671875" style="185" customWidth="1"/>
    <col min="4362" max="4362" width="17.6640625" style="185" customWidth="1"/>
    <col min="4363" max="4363" width="17" style="185" customWidth="1"/>
    <col min="4364" max="4364" width="16.109375" style="185" customWidth="1"/>
    <col min="4365" max="4365" width="13.5546875" style="185" customWidth="1"/>
    <col min="4366" max="4580" width="9.109375" style="185" customWidth="1"/>
    <col min="4581" max="4581" width="19.33203125" style="185" customWidth="1"/>
    <col min="4582" max="4582" width="9.6640625" style="185" customWidth="1"/>
    <col min="4583" max="4610" width="9.44140625" style="185"/>
    <col min="4611" max="4611" width="25.88671875" style="185" customWidth="1"/>
    <col min="4612" max="4612" width="14.6640625" style="185" customWidth="1"/>
    <col min="4613" max="4613" width="15.5546875" style="185" customWidth="1"/>
    <col min="4614" max="4615" width="18.109375" style="185" customWidth="1"/>
    <col min="4616" max="4616" width="17.44140625" style="185" customWidth="1"/>
    <col min="4617" max="4617" width="16.88671875" style="185" customWidth="1"/>
    <col min="4618" max="4618" width="17.6640625" style="185" customWidth="1"/>
    <col min="4619" max="4619" width="17" style="185" customWidth="1"/>
    <col min="4620" max="4620" width="16.109375" style="185" customWidth="1"/>
    <col min="4621" max="4621" width="13.5546875" style="185" customWidth="1"/>
    <col min="4622" max="4836" width="9.109375" style="185" customWidth="1"/>
    <col min="4837" max="4837" width="19.33203125" style="185" customWidth="1"/>
    <col min="4838" max="4838" width="9.6640625" style="185" customWidth="1"/>
    <col min="4839" max="4866" width="9.44140625" style="185"/>
    <col min="4867" max="4867" width="25.88671875" style="185" customWidth="1"/>
    <col min="4868" max="4868" width="14.6640625" style="185" customWidth="1"/>
    <col min="4869" max="4869" width="15.5546875" style="185" customWidth="1"/>
    <col min="4870" max="4871" width="18.109375" style="185" customWidth="1"/>
    <col min="4872" max="4872" width="17.44140625" style="185" customWidth="1"/>
    <col min="4873" max="4873" width="16.88671875" style="185" customWidth="1"/>
    <col min="4874" max="4874" width="17.6640625" style="185" customWidth="1"/>
    <col min="4875" max="4875" width="17" style="185" customWidth="1"/>
    <col min="4876" max="4876" width="16.109375" style="185" customWidth="1"/>
    <col min="4877" max="4877" width="13.5546875" style="185" customWidth="1"/>
    <col min="4878" max="5092" width="9.109375" style="185" customWidth="1"/>
    <col min="5093" max="5093" width="19.33203125" style="185" customWidth="1"/>
    <col min="5094" max="5094" width="9.6640625" style="185" customWidth="1"/>
    <col min="5095" max="5122" width="9.44140625" style="185"/>
    <col min="5123" max="5123" width="25.88671875" style="185" customWidth="1"/>
    <col min="5124" max="5124" width="14.6640625" style="185" customWidth="1"/>
    <col min="5125" max="5125" width="15.5546875" style="185" customWidth="1"/>
    <col min="5126" max="5127" width="18.109375" style="185" customWidth="1"/>
    <col min="5128" max="5128" width="17.44140625" style="185" customWidth="1"/>
    <col min="5129" max="5129" width="16.88671875" style="185" customWidth="1"/>
    <col min="5130" max="5130" width="17.6640625" style="185" customWidth="1"/>
    <col min="5131" max="5131" width="17" style="185" customWidth="1"/>
    <col min="5132" max="5132" width="16.109375" style="185" customWidth="1"/>
    <col min="5133" max="5133" width="13.5546875" style="185" customWidth="1"/>
    <col min="5134" max="5348" width="9.109375" style="185" customWidth="1"/>
    <col min="5349" max="5349" width="19.33203125" style="185" customWidth="1"/>
    <col min="5350" max="5350" width="9.6640625" style="185" customWidth="1"/>
    <col min="5351" max="5378" width="9.44140625" style="185"/>
    <col min="5379" max="5379" width="25.88671875" style="185" customWidth="1"/>
    <col min="5380" max="5380" width="14.6640625" style="185" customWidth="1"/>
    <col min="5381" max="5381" width="15.5546875" style="185" customWidth="1"/>
    <col min="5382" max="5383" width="18.109375" style="185" customWidth="1"/>
    <col min="5384" max="5384" width="17.44140625" style="185" customWidth="1"/>
    <col min="5385" max="5385" width="16.88671875" style="185" customWidth="1"/>
    <col min="5386" max="5386" width="17.6640625" style="185" customWidth="1"/>
    <col min="5387" max="5387" width="17" style="185" customWidth="1"/>
    <col min="5388" max="5388" width="16.109375" style="185" customWidth="1"/>
    <col min="5389" max="5389" width="13.5546875" style="185" customWidth="1"/>
    <col min="5390" max="5604" width="9.109375" style="185" customWidth="1"/>
    <col min="5605" max="5605" width="19.33203125" style="185" customWidth="1"/>
    <col min="5606" max="5606" width="9.6640625" style="185" customWidth="1"/>
    <col min="5607" max="5634" width="9.44140625" style="185"/>
    <col min="5635" max="5635" width="25.88671875" style="185" customWidth="1"/>
    <col min="5636" max="5636" width="14.6640625" style="185" customWidth="1"/>
    <col min="5637" max="5637" width="15.5546875" style="185" customWidth="1"/>
    <col min="5638" max="5639" width="18.109375" style="185" customWidth="1"/>
    <col min="5640" max="5640" width="17.44140625" style="185" customWidth="1"/>
    <col min="5641" max="5641" width="16.88671875" style="185" customWidth="1"/>
    <col min="5642" max="5642" width="17.6640625" style="185" customWidth="1"/>
    <col min="5643" max="5643" width="17" style="185" customWidth="1"/>
    <col min="5644" max="5644" width="16.109375" style="185" customWidth="1"/>
    <col min="5645" max="5645" width="13.5546875" style="185" customWidth="1"/>
    <col min="5646" max="5860" width="9.109375" style="185" customWidth="1"/>
    <col min="5861" max="5861" width="19.33203125" style="185" customWidth="1"/>
    <col min="5862" max="5862" width="9.6640625" style="185" customWidth="1"/>
    <col min="5863" max="5890" width="9.44140625" style="185"/>
    <col min="5891" max="5891" width="25.88671875" style="185" customWidth="1"/>
    <col min="5892" max="5892" width="14.6640625" style="185" customWidth="1"/>
    <col min="5893" max="5893" width="15.5546875" style="185" customWidth="1"/>
    <col min="5894" max="5895" width="18.109375" style="185" customWidth="1"/>
    <col min="5896" max="5896" width="17.44140625" style="185" customWidth="1"/>
    <col min="5897" max="5897" width="16.88671875" style="185" customWidth="1"/>
    <col min="5898" max="5898" width="17.6640625" style="185" customWidth="1"/>
    <col min="5899" max="5899" width="17" style="185" customWidth="1"/>
    <col min="5900" max="5900" width="16.109375" style="185" customWidth="1"/>
    <col min="5901" max="5901" width="13.5546875" style="185" customWidth="1"/>
    <col min="5902" max="6116" width="9.109375" style="185" customWidth="1"/>
    <col min="6117" max="6117" width="19.33203125" style="185" customWidth="1"/>
    <col min="6118" max="6118" width="9.6640625" style="185" customWidth="1"/>
    <col min="6119" max="6146" width="9.44140625" style="185"/>
    <col min="6147" max="6147" width="25.88671875" style="185" customWidth="1"/>
    <col min="6148" max="6148" width="14.6640625" style="185" customWidth="1"/>
    <col min="6149" max="6149" width="15.5546875" style="185" customWidth="1"/>
    <col min="6150" max="6151" width="18.109375" style="185" customWidth="1"/>
    <col min="6152" max="6152" width="17.44140625" style="185" customWidth="1"/>
    <col min="6153" max="6153" width="16.88671875" style="185" customWidth="1"/>
    <col min="6154" max="6154" width="17.6640625" style="185" customWidth="1"/>
    <col min="6155" max="6155" width="17" style="185" customWidth="1"/>
    <col min="6156" max="6156" width="16.109375" style="185" customWidth="1"/>
    <col min="6157" max="6157" width="13.5546875" style="185" customWidth="1"/>
    <col min="6158" max="6372" width="9.109375" style="185" customWidth="1"/>
    <col min="6373" max="6373" width="19.33203125" style="185" customWidth="1"/>
    <col min="6374" max="6374" width="9.6640625" style="185" customWidth="1"/>
    <col min="6375" max="6402" width="9.44140625" style="185"/>
    <col min="6403" max="6403" width="25.88671875" style="185" customWidth="1"/>
    <col min="6404" max="6404" width="14.6640625" style="185" customWidth="1"/>
    <col min="6405" max="6405" width="15.5546875" style="185" customWidth="1"/>
    <col min="6406" max="6407" width="18.109375" style="185" customWidth="1"/>
    <col min="6408" max="6408" width="17.44140625" style="185" customWidth="1"/>
    <col min="6409" max="6409" width="16.88671875" style="185" customWidth="1"/>
    <col min="6410" max="6410" width="17.6640625" style="185" customWidth="1"/>
    <col min="6411" max="6411" width="17" style="185" customWidth="1"/>
    <col min="6412" max="6412" width="16.109375" style="185" customWidth="1"/>
    <col min="6413" max="6413" width="13.5546875" style="185" customWidth="1"/>
    <col min="6414" max="6628" width="9.109375" style="185" customWidth="1"/>
    <col min="6629" max="6629" width="19.33203125" style="185" customWidth="1"/>
    <col min="6630" max="6630" width="9.6640625" style="185" customWidth="1"/>
    <col min="6631" max="6658" width="9.44140625" style="185"/>
    <col min="6659" max="6659" width="25.88671875" style="185" customWidth="1"/>
    <col min="6660" max="6660" width="14.6640625" style="185" customWidth="1"/>
    <col min="6661" max="6661" width="15.5546875" style="185" customWidth="1"/>
    <col min="6662" max="6663" width="18.109375" style="185" customWidth="1"/>
    <col min="6664" max="6664" width="17.44140625" style="185" customWidth="1"/>
    <col min="6665" max="6665" width="16.88671875" style="185" customWidth="1"/>
    <col min="6666" max="6666" width="17.6640625" style="185" customWidth="1"/>
    <col min="6667" max="6667" width="17" style="185" customWidth="1"/>
    <col min="6668" max="6668" width="16.109375" style="185" customWidth="1"/>
    <col min="6669" max="6669" width="13.5546875" style="185" customWidth="1"/>
    <col min="6670" max="6884" width="9.109375" style="185" customWidth="1"/>
    <col min="6885" max="6885" width="19.33203125" style="185" customWidth="1"/>
    <col min="6886" max="6886" width="9.6640625" style="185" customWidth="1"/>
    <col min="6887" max="6914" width="9.44140625" style="185"/>
    <col min="6915" max="6915" width="25.88671875" style="185" customWidth="1"/>
    <col min="6916" max="6916" width="14.6640625" style="185" customWidth="1"/>
    <col min="6917" max="6917" width="15.5546875" style="185" customWidth="1"/>
    <col min="6918" max="6919" width="18.109375" style="185" customWidth="1"/>
    <col min="6920" max="6920" width="17.44140625" style="185" customWidth="1"/>
    <col min="6921" max="6921" width="16.88671875" style="185" customWidth="1"/>
    <col min="6922" max="6922" width="17.6640625" style="185" customWidth="1"/>
    <col min="6923" max="6923" width="17" style="185" customWidth="1"/>
    <col min="6924" max="6924" width="16.109375" style="185" customWidth="1"/>
    <col min="6925" max="6925" width="13.5546875" style="185" customWidth="1"/>
    <col min="6926" max="7140" width="9.109375" style="185" customWidth="1"/>
    <col min="7141" max="7141" width="19.33203125" style="185" customWidth="1"/>
    <col min="7142" max="7142" width="9.6640625" style="185" customWidth="1"/>
    <col min="7143" max="7170" width="9.44140625" style="185"/>
    <col min="7171" max="7171" width="25.88671875" style="185" customWidth="1"/>
    <col min="7172" max="7172" width="14.6640625" style="185" customWidth="1"/>
    <col min="7173" max="7173" width="15.5546875" style="185" customWidth="1"/>
    <col min="7174" max="7175" width="18.109375" style="185" customWidth="1"/>
    <col min="7176" max="7176" width="17.44140625" style="185" customWidth="1"/>
    <col min="7177" max="7177" width="16.88671875" style="185" customWidth="1"/>
    <col min="7178" max="7178" width="17.6640625" style="185" customWidth="1"/>
    <col min="7179" max="7179" width="17" style="185" customWidth="1"/>
    <col min="7180" max="7180" width="16.109375" style="185" customWidth="1"/>
    <col min="7181" max="7181" width="13.5546875" style="185" customWidth="1"/>
    <col min="7182" max="7396" width="9.109375" style="185" customWidth="1"/>
    <col min="7397" max="7397" width="19.33203125" style="185" customWidth="1"/>
    <col min="7398" max="7398" width="9.6640625" style="185" customWidth="1"/>
    <col min="7399" max="7426" width="9.44140625" style="185"/>
    <col min="7427" max="7427" width="25.88671875" style="185" customWidth="1"/>
    <col min="7428" max="7428" width="14.6640625" style="185" customWidth="1"/>
    <col min="7429" max="7429" width="15.5546875" style="185" customWidth="1"/>
    <col min="7430" max="7431" width="18.109375" style="185" customWidth="1"/>
    <col min="7432" max="7432" width="17.44140625" style="185" customWidth="1"/>
    <col min="7433" max="7433" width="16.88671875" style="185" customWidth="1"/>
    <col min="7434" max="7434" width="17.6640625" style="185" customWidth="1"/>
    <col min="7435" max="7435" width="17" style="185" customWidth="1"/>
    <col min="7436" max="7436" width="16.109375" style="185" customWidth="1"/>
    <col min="7437" max="7437" width="13.5546875" style="185" customWidth="1"/>
    <col min="7438" max="7652" width="9.109375" style="185" customWidth="1"/>
    <col min="7653" max="7653" width="19.33203125" style="185" customWidth="1"/>
    <col min="7654" max="7654" width="9.6640625" style="185" customWidth="1"/>
    <col min="7655" max="7682" width="9.44140625" style="185"/>
    <col min="7683" max="7683" width="25.88671875" style="185" customWidth="1"/>
    <col min="7684" max="7684" width="14.6640625" style="185" customWidth="1"/>
    <col min="7685" max="7685" width="15.5546875" style="185" customWidth="1"/>
    <col min="7686" max="7687" width="18.109375" style="185" customWidth="1"/>
    <col min="7688" max="7688" width="17.44140625" style="185" customWidth="1"/>
    <col min="7689" max="7689" width="16.88671875" style="185" customWidth="1"/>
    <col min="7690" max="7690" width="17.6640625" style="185" customWidth="1"/>
    <col min="7691" max="7691" width="17" style="185" customWidth="1"/>
    <col min="7692" max="7692" width="16.109375" style="185" customWidth="1"/>
    <col min="7693" max="7693" width="13.5546875" style="185" customWidth="1"/>
    <col min="7694" max="7908" width="9.109375" style="185" customWidth="1"/>
    <col min="7909" max="7909" width="19.33203125" style="185" customWidth="1"/>
    <col min="7910" max="7910" width="9.6640625" style="185" customWidth="1"/>
    <col min="7911" max="7938" width="9.44140625" style="185"/>
    <col min="7939" max="7939" width="25.88671875" style="185" customWidth="1"/>
    <col min="7940" max="7940" width="14.6640625" style="185" customWidth="1"/>
    <col min="7941" max="7941" width="15.5546875" style="185" customWidth="1"/>
    <col min="7942" max="7943" width="18.109375" style="185" customWidth="1"/>
    <col min="7944" max="7944" width="17.44140625" style="185" customWidth="1"/>
    <col min="7945" max="7945" width="16.88671875" style="185" customWidth="1"/>
    <col min="7946" max="7946" width="17.6640625" style="185" customWidth="1"/>
    <col min="7947" max="7947" width="17" style="185" customWidth="1"/>
    <col min="7948" max="7948" width="16.109375" style="185" customWidth="1"/>
    <col min="7949" max="7949" width="13.5546875" style="185" customWidth="1"/>
    <col min="7950" max="8164" width="9.109375" style="185" customWidth="1"/>
    <col min="8165" max="8165" width="19.33203125" style="185" customWidth="1"/>
    <col min="8166" max="8166" width="9.6640625" style="185" customWidth="1"/>
    <col min="8167" max="8194" width="9.44140625" style="185"/>
    <col min="8195" max="8195" width="25.88671875" style="185" customWidth="1"/>
    <col min="8196" max="8196" width="14.6640625" style="185" customWidth="1"/>
    <col min="8197" max="8197" width="15.5546875" style="185" customWidth="1"/>
    <col min="8198" max="8199" width="18.109375" style="185" customWidth="1"/>
    <col min="8200" max="8200" width="17.44140625" style="185" customWidth="1"/>
    <col min="8201" max="8201" width="16.88671875" style="185" customWidth="1"/>
    <col min="8202" max="8202" width="17.6640625" style="185" customWidth="1"/>
    <col min="8203" max="8203" width="17" style="185" customWidth="1"/>
    <col min="8204" max="8204" width="16.109375" style="185" customWidth="1"/>
    <col min="8205" max="8205" width="13.5546875" style="185" customWidth="1"/>
    <col min="8206" max="8420" width="9.109375" style="185" customWidth="1"/>
    <col min="8421" max="8421" width="19.33203125" style="185" customWidth="1"/>
    <col min="8422" max="8422" width="9.6640625" style="185" customWidth="1"/>
    <col min="8423" max="8450" width="9.44140625" style="185"/>
    <col min="8451" max="8451" width="25.88671875" style="185" customWidth="1"/>
    <col min="8452" max="8452" width="14.6640625" style="185" customWidth="1"/>
    <col min="8453" max="8453" width="15.5546875" style="185" customWidth="1"/>
    <col min="8454" max="8455" width="18.109375" style="185" customWidth="1"/>
    <col min="8456" max="8456" width="17.44140625" style="185" customWidth="1"/>
    <col min="8457" max="8457" width="16.88671875" style="185" customWidth="1"/>
    <col min="8458" max="8458" width="17.6640625" style="185" customWidth="1"/>
    <col min="8459" max="8459" width="17" style="185" customWidth="1"/>
    <col min="8460" max="8460" width="16.109375" style="185" customWidth="1"/>
    <col min="8461" max="8461" width="13.5546875" style="185" customWidth="1"/>
    <col min="8462" max="8676" width="9.109375" style="185" customWidth="1"/>
    <col min="8677" max="8677" width="19.33203125" style="185" customWidth="1"/>
    <col min="8678" max="8678" width="9.6640625" style="185" customWidth="1"/>
    <col min="8679" max="8706" width="9.44140625" style="185"/>
    <col min="8707" max="8707" width="25.88671875" style="185" customWidth="1"/>
    <col min="8708" max="8708" width="14.6640625" style="185" customWidth="1"/>
    <col min="8709" max="8709" width="15.5546875" style="185" customWidth="1"/>
    <col min="8710" max="8711" width="18.109375" style="185" customWidth="1"/>
    <col min="8712" max="8712" width="17.44140625" style="185" customWidth="1"/>
    <col min="8713" max="8713" width="16.88671875" style="185" customWidth="1"/>
    <col min="8714" max="8714" width="17.6640625" style="185" customWidth="1"/>
    <col min="8715" max="8715" width="17" style="185" customWidth="1"/>
    <col min="8716" max="8716" width="16.109375" style="185" customWidth="1"/>
    <col min="8717" max="8717" width="13.5546875" style="185" customWidth="1"/>
    <col min="8718" max="8932" width="9.109375" style="185" customWidth="1"/>
    <col min="8933" max="8933" width="19.33203125" style="185" customWidth="1"/>
    <col min="8934" max="8934" width="9.6640625" style="185" customWidth="1"/>
    <col min="8935" max="8962" width="9.44140625" style="185"/>
    <col min="8963" max="8963" width="25.88671875" style="185" customWidth="1"/>
    <col min="8964" max="8964" width="14.6640625" style="185" customWidth="1"/>
    <col min="8965" max="8965" width="15.5546875" style="185" customWidth="1"/>
    <col min="8966" max="8967" width="18.109375" style="185" customWidth="1"/>
    <col min="8968" max="8968" width="17.44140625" style="185" customWidth="1"/>
    <col min="8969" max="8969" width="16.88671875" style="185" customWidth="1"/>
    <col min="8970" max="8970" width="17.6640625" style="185" customWidth="1"/>
    <col min="8971" max="8971" width="17" style="185" customWidth="1"/>
    <col min="8972" max="8972" width="16.109375" style="185" customWidth="1"/>
    <col min="8973" max="8973" width="13.5546875" style="185" customWidth="1"/>
    <col min="8974" max="9188" width="9.109375" style="185" customWidth="1"/>
    <col min="9189" max="9189" width="19.33203125" style="185" customWidth="1"/>
    <col min="9190" max="9190" width="9.6640625" style="185" customWidth="1"/>
    <col min="9191" max="9218" width="9.44140625" style="185"/>
    <col min="9219" max="9219" width="25.88671875" style="185" customWidth="1"/>
    <col min="9220" max="9220" width="14.6640625" style="185" customWidth="1"/>
    <col min="9221" max="9221" width="15.5546875" style="185" customWidth="1"/>
    <col min="9222" max="9223" width="18.109375" style="185" customWidth="1"/>
    <col min="9224" max="9224" width="17.44140625" style="185" customWidth="1"/>
    <col min="9225" max="9225" width="16.88671875" style="185" customWidth="1"/>
    <col min="9226" max="9226" width="17.6640625" style="185" customWidth="1"/>
    <col min="9227" max="9227" width="17" style="185" customWidth="1"/>
    <col min="9228" max="9228" width="16.109375" style="185" customWidth="1"/>
    <col min="9229" max="9229" width="13.5546875" style="185" customWidth="1"/>
    <col min="9230" max="9444" width="9.109375" style="185" customWidth="1"/>
    <col min="9445" max="9445" width="19.33203125" style="185" customWidth="1"/>
    <col min="9446" max="9446" width="9.6640625" style="185" customWidth="1"/>
    <col min="9447" max="9474" width="9.44140625" style="185"/>
    <col min="9475" max="9475" width="25.88671875" style="185" customWidth="1"/>
    <col min="9476" max="9476" width="14.6640625" style="185" customWidth="1"/>
    <col min="9477" max="9477" width="15.5546875" style="185" customWidth="1"/>
    <col min="9478" max="9479" width="18.109375" style="185" customWidth="1"/>
    <col min="9480" max="9480" width="17.44140625" style="185" customWidth="1"/>
    <col min="9481" max="9481" width="16.88671875" style="185" customWidth="1"/>
    <col min="9482" max="9482" width="17.6640625" style="185" customWidth="1"/>
    <col min="9483" max="9483" width="17" style="185" customWidth="1"/>
    <col min="9484" max="9484" width="16.109375" style="185" customWidth="1"/>
    <col min="9485" max="9485" width="13.5546875" style="185" customWidth="1"/>
    <col min="9486" max="9700" width="9.109375" style="185" customWidth="1"/>
    <col min="9701" max="9701" width="19.33203125" style="185" customWidth="1"/>
    <col min="9702" max="9702" width="9.6640625" style="185" customWidth="1"/>
    <col min="9703" max="9730" width="9.44140625" style="185"/>
    <col min="9731" max="9731" width="25.88671875" style="185" customWidth="1"/>
    <col min="9732" max="9732" width="14.6640625" style="185" customWidth="1"/>
    <col min="9733" max="9733" width="15.5546875" style="185" customWidth="1"/>
    <col min="9734" max="9735" width="18.109375" style="185" customWidth="1"/>
    <col min="9736" max="9736" width="17.44140625" style="185" customWidth="1"/>
    <col min="9737" max="9737" width="16.88671875" style="185" customWidth="1"/>
    <col min="9738" max="9738" width="17.6640625" style="185" customWidth="1"/>
    <col min="9739" max="9739" width="17" style="185" customWidth="1"/>
    <col min="9740" max="9740" width="16.109375" style="185" customWidth="1"/>
    <col min="9741" max="9741" width="13.5546875" style="185" customWidth="1"/>
    <col min="9742" max="9956" width="9.109375" style="185" customWidth="1"/>
    <col min="9957" max="9957" width="19.33203125" style="185" customWidth="1"/>
    <col min="9958" max="9958" width="9.6640625" style="185" customWidth="1"/>
    <col min="9959" max="9986" width="9.44140625" style="185"/>
    <col min="9987" max="9987" width="25.88671875" style="185" customWidth="1"/>
    <col min="9988" max="9988" width="14.6640625" style="185" customWidth="1"/>
    <col min="9989" max="9989" width="15.5546875" style="185" customWidth="1"/>
    <col min="9990" max="9991" width="18.109375" style="185" customWidth="1"/>
    <col min="9992" max="9992" width="17.44140625" style="185" customWidth="1"/>
    <col min="9993" max="9993" width="16.88671875" style="185" customWidth="1"/>
    <col min="9994" max="9994" width="17.6640625" style="185" customWidth="1"/>
    <col min="9995" max="9995" width="17" style="185" customWidth="1"/>
    <col min="9996" max="9996" width="16.109375" style="185" customWidth="1"/>
    <col min="9997" max="9997" width="13.5546875" style="185" customWidth="1"/>
    <col min="9998" max="10212" width="9.109375" style="185" customWidth="1"/>
    <col min="10213" max="10213" width="19.33203125" style="185" customWidth="1"/>
    <col min="10214" max="10214" width="9.6640625" style="185" customWidth="1"/>
    <col min="10215" max="10242" width="9.44140625" style="185"/>
    <col min="10243" max="10243" width="25.88671875" style="185" customWidth="1"/>
    <col min="10244" max="10244" width="14.6640625" style="185" customWidth="1"/>
    <col min="10245" max="10245" width="15.5546875" style="185" customWidth="1"/>
    <col min="10246" max="10247" width="18.109375" style="185" customWidth="1"/>
    <col min="10248" max="10248" width="17.44140625" style="185" customWidth="1"/>
    <col min="10249" max="10249" width="16.88671875" style="185" customWidth="1"/>
    <col min="10250" max="10250" width="17.6640625" style="185" customWidth="1"/>
    <col min="10251" max="10251" width="17" style="185" customWidth="1"/>
    <col min="10252" max="10252" width="16.109375" style="185" customWidth="1"/>
    <col min="10253" max="10253" width="13.5546875" style="185" customWidth="1"/>
    <col min="10254" max="10468" width="9.109375" style="185" customWidth="1"/>
    <col min="10469" max="10469" width="19.33203125" style="185" customWidth="1"/>
    <col min="10470" max="10470" width="9.6640625" style="185" customWidth="1"/>
    <col min="10471" max="10498" width="9.44140625" style="185"/>
    <col min="10499" max="10499" width="25.88671875" style="185" customWidth="1"/>
    <col min="10500" max="10500" width="14.6640625" style="185" customWidth="1"/>
    <col min="10501" max="10501" width="15.5546875" style="185" customWidth="1"/>
    <col min="10502" max="10503" width="18.109375" style="185" customWidth="1"/>
    <col min="10504" max="10504" width="17.44140625" style="185" customWidth="1"/>
    <col min="10505" max="10505" width="16.88671875" style="185" customWidth="1"/>
    <col min="10506" max="10506" width="17.6640625" style="185" customWidth="1"/>
    <col min="10507" max="10507" width="17" style="185" customWidth="1"/>
    <col min="10508" max="10508" width="16.109375" style="185" customWidth="1"/>
    <col min="10509" max="10509" width="13.5546875" style="185" customWidth="1"/>
    <col min="10510" max="10724" width="9.109375" style="185" customWidth="1"/>
    <col min="10725" max="10725" width="19.33203125" style="185" customWidth="1"/>
    <col min="10726" max="10726" width="9.6640625" style="185" customWidth="1"/>
    <col min="10727" max="10754" width="9.44140625" style="185"/>
    <col min="10755" max="10755" width="25.88671875" style="185" customWidth="1"/>
    <col min="10756" max="10756" width="14.6640625" style="185" customWidth="1"/>
    <col min="10757" max="10757" width="15.5546875" style="185" customWidth="1"/>
    <col min="10758" max="10759" width="18.109375" style="185" customWidth="1"/>
    <col min="10760" max="10760" width="17.44140625" style="185" customWidth="1"/>
    <col min="10761" max="10761" width="16.88671875" style="185" customWidth="1"/>
    <col min="10762" max="10762" width="17.6640625" style="185" customWidth="1"/>
    <col min="10763" max="10763" width="17" style="185" customWidth="1"/>
    <col min="10764" max="10764" width="16.109375" style="185" customWidth="1"/>
    <col min="10765" max="10765" width="13.5546875" style="185" customWidth="1"/>
    <col min="10766" max="10980" width="9.109375" style="185" customWidth="1"/>
    <col min="10981" max="10981" width="19.33203125" style="185" customWidth="1"/>
    <col min="10982" max="10982" width="9.6640625" style="185" customWidth="1"/>
    <col min="10983" max="11010" width="9.44140625" style="185"/>
    <col min="11011" max="11011" width="25.88671875" style="185" customWidth="1"/>
    <col min="11012" max="11012" width="14.6640625" style="185" customWidth="1"/>
    <col min="11013" max="11013" width="15.5546875" style="185" customWidth="1"/>
    <col min="11014" max="11015" width="18.109375" style="185" customWidth="1"/>
    <col min="11016" max="11016" width="17.44140625" style="185" customWidth="1"/>
    <col min="11017" max="11017" width="16.88671875" style="185" customWidth="1"/>
    <col min="11018" max="11018" width="17.6640625" style="185" customWidth="1"/>
    <col min="11019" max="11019" width="17" style="185" customWidth="1"/>
    <col min="11020" max="11020" width="16.109375" style="185" customWidth="1"/>
    <col min="11021" max="11021" width="13.5546875" style="185" customWidth="1"/>
    <col min="11022" max="11236" width="9.109375" style="185" customWidth="1"/>
    <col min="11237" max="11237" width="19.33203125" style="185" customWidth="1"/>
    <col min="11238" max="11238" width="9.6640625" style="185" customWidth="1"/>
    <col min="11239" max="11266" width="9.44140625" style="185"/>
    <col min="11267" max="11267" width="25.88671875" style="185" customWidth="1"/>
    <col min="11268" max="11268" width="14.6640625" style="185" customWidth="1"/>
    <col min="11269" max="11269" width="15.5546875" style="185" customWidth="1"/>
    <col min="11270" max="11271" width="18.109375" style="185" customWidth="1"/>
    <col min="11272" max="11272" width="17.44140625" style="185" customWidth="1"/>
    <col min="11273" max="11273" width="16.88671875" style="185" customWidth="1"/>
    <col min="11274" max="11274" width="17.6640625" style="185" customWidth="1"/>
    <col min="11275" max="11275" width="17" style="185" customWidth="1"/>
    <col min="11276" max="11276" width="16.109375" style="185" customWidth="1"/>
    <col min="11277" max="11277" width="13.5546875" style="185" customWidth="1"/>
    <col min="11278" max="11492" width="9.109375" style="185" customWidth="1"/>
    <col min="11493" max="11493" width="19.33203125" style="185" customWidth="1"/>
    <col min="11494" max="11494" width="9.6640625" style="185" customWidth="1"/>
    <col min="11495" max="11522" width="9.44140625" style="185"/>
    <col min="11523" max="11523" width="25.88671875" style="185" customWidth="1"/>
    <col min="11524" max="11524" width="14.6640625" style="185" customWidth="1"/>
    <col min="11525" max="11525" width="15.5546875" style="185" customWidth="1"/>
    <col min="11526" max="11527" width="18.109375" style="185" customWidth="1"/>
    <col min="11528" max="11528" width="17.44140625" style="185" customWidth="1"/>
    <col min="11529" max="11529" width="16.88671875" style="185" customWidth="1"/>
    <col min="11530" max="11530" width="17.6640625" style="185" customWidth="1"/>
    <col min="11531" max="11531" width="17" style="185" customWidth="1"/>
    <col min="11532" max="11532" width="16.109375" style="185" customWidth="1"/>
    <col min="11533" max="11533" width="13.5546875" style="185" customWidth="1"/>
    <col min="11534" max="11748" width="9.109375" style="185" customWidth="1"/>
    <col min="11749" max="11749" width="19.33203125" style="185" customWidth="1"/>
    <col min="11750" max="11750" width="9.6640625" style="185" customWidth="1"/>
    <col min="11751" max="11778" width="9.44140625" style="185"/>
    <col min="11779" max="11779" width="25.88671875" style="185" customWidth="1"/>
    <col min="11780" max="11780" width="14.6640625" style="185" customWidth="1"/>
    <col min="11781" max="11781" width="15.5546875" style="185" customWidth="1"/>
    <col min="11782" max="11783" width="18.109375" style="185" customWidth="1"/>
    <col min="11784" max="11784" width="17.44140625" style="185" customWidth="1"/>
    <col min="11785" max="11785" width="16.88671875" style="185" customWidth="1"/>
    <col min="11786" max="11786" width="17.6640625" style="185" customWidth="1"/>
    <col min="11787" max="11787" width="17" style="185" customWidth="1"/>
    <col min="11788" max="11788" width="16.109375" style="185" customWidth="1"/>
    <col min="11789" max="11789" width="13.5546875" style="185" customWidth="1"/>
    <col min="11790" max="12004" width="9.109375" style="185" customWidth="1"/>
    <col min="12005" max="12005" width="19.33203125" style="185" customWidth="1"/>
    <col min="12006" max="12006" width="9.6640625" style="185" customWidth="1"/>
    <col min="12007" max="12034" width="9.44140625" style="185"/>
    <col min="12035" max="12035" width="25.88671875" style="185" customWidth="1"/>
    <col min="12036" max="12036" width="14.6640625" style="185" customWidth="1"/>
    <col min="12037" max="12037" width="15.5546875" style="185" customWidth="1"/>
    <col min="12038" max="12039" width="18.109375" style="185" customWidth="1"/>
    <col min="12040" max="12040" width="17.44140625" style="185" customWidth="1"/>
    <col min="12041" max="12041" width="16.88671875" style="185" customWidth="1"/>
    <col min="12042" max="12042" width="17.6640625" style="185" customWidth="1"/>
    <col min="12043" max="12043" width="17" style="185" customWidth="1"/>
    <col min="12044" max="12044" width="16.109375" style="185" customWidth="1"/>
    <col min="12045" max="12045" width="13.5546875" style="185" customWidth="1"/>
    <col min="12046" max="12260" width="9.109375" style="185" customWidth="1"/>
    <col min="12261" max="12261" width="19.33203125" style="185" customWidth="1"/>
    <col min="12262" max="12262" width="9.6640625" style="185" customWidth="1"/>
    <col min="12263" max="12290" width="9.44140625" style="185"/>
    <col min="12291" max="12291" width="25.88671875" style="185" customWidth="1"/>
    <col min="12292" max="12292" width="14.6640625" style="185" customWidth="1"/>
    <col min="12293" max="12293" width="15.5546875" style="185" customWidth="1"/>
    <col min="12294" max="12295" width="18.109375" style="185" customWidth="1"/>
    <col min="12296" max="12296" width="17.44140625" style="185" customWidth="1"/>
    <col min="12297" max="12297" width="16.88671875" style="185" customWidth="1"/>
    <col min="12298" max="12298" width="17.6640625" style="185" customWidth="1"/>
    <col min="12299" max="12299" width="17" style="185" customWidth="1"/>
    <col min="12300" max="12300" width="16.109375" style="185" customWidth="1"/>
    <col min="12301" max="12301" width="13.5546875" style="185" customWidth="1"/>
    <col min="12302" max="12516" width="9.109375" style="185" customWidth="1"/>
    <col min="12517" max="12517" width="19.33203125" style="185" customWidth="1"/>
    <col min="12518" max="12518" width="9.6640625" style="185" customWidth="1"/>
    <col min="12519" max="12546" width="9.44140625" style="185"/>
    <col min="12547" max="12547" width="25.88671875" style="185" customWidth="1"/>
    <col min="12548" max="12548" width="14.6640625" style="185" customWidth="1"/>
    <col min="12549" max="12549" width="15.5546875" style="185" customWidth="1"/>
    <col min="12550" max="12551" width="18.109375" style="185" customWidth="1"/>
    <col min="12552" max="12552" width="17.44140625" style="185" customWidth="1"/>
    <col min="12553" max="12553" width="16.88671875" style="185" customWidth="1"/>
    <col min="12554" max="12554" width="17.6640625" style="185" customWidth="1"/>
    <col min="12555" max="12555" width="17" style="185" customWidth="1"/>
    <col min="12556" max="12556" width="16.109375" style="185" customWidth="1"/>
    <col min="12557" max="12557" width="13.5546875" style="185" customWidth="1"/>
    <col min="12558" max="12772" width="9.109375" style="185" customWidth="1"/>
    <col min="12773" max="12773" width="19.33203125" style="185" customWidth="1"/>
    <col min="12774" max="12774" width="9.6640625" style="185" customWidth="1"/>
    <col min="12775" max="12802" width="9.44140625" style="185"/>
    <col min="12803" max="12803" width="25.88671875" style="185" customWidth="1"/>
    <col min="12804" max="12804" width="14.6640625" style="185" customWidth="1"/>
    <col min="12805" max="12805" width="15.5546875" style="185" customWidth="1"/>
    <col min="12806" max="12807" width="18.109375" style="185" customWidth="1"/>
    <col min="12808" max="12808" width="17.44140625" style="185" customWidth="1"/>
    <col min="12809" max="12809" width="16.88671875" style="185" customWidth="1"/>
    <col min="12810" max="12810" width="17.6640625" style="185" customWidth="1"/>
    <col min="12811" max="12811" width="17" style="185" customWidth="1"/>
    <col min="12812" max="12812" width="16.109375" style="185" customWidth="1"/>
    <col min="12813" max="12813" width="13.5546875" style="185" customWidth="1"/>
    <col min="12814" max="13028" width="9.109375" style="185" customWidth="1"/>
    <col min="13029" max="13029" width="19.33203125" style="185" customWidth="1"/>
    <col min="13030" max="13030" width="9.6640625" style="185" customWidth="1"/>
    <col min="13031" max="13058" width="9.44140625" style="185"/>
    <col min="13059" max="13059" width="25.88671875" style="185" customWidth="1"/>
    <col min="13060" max="13060" width="14.6640625" style="185" customWidth="1"/>
    <col min="13061" max="13061" width="15.5546875" style="185" customWidth="1"/>
    <col min="13062" max="13063" width="18.109375" style="185" customWidth="1"/>
    <col min="13064" max="13064" width="17.44140625" style="185" customWidth="1"/>
    <col min="13065" max="13065" width="16.88671875" style="185" customWidth="1"/>
    <col min="13066" max="13066" width="17.6640625" style="185" customWidth="1"/>
    <col min="13067" max="13067" width="17" style="185" customWidth="1"/>
    <col min="13068" max="13068" width="16.109375" style="185" customWidth="1"/>
    <col min="13069" max="13069" width="13.5546875" style="185" customWidth="1"/>
    <col min="13070" max="13284" width="9.109375" style="185" customWidth="1"/>
    <col min="13285" max="13285" width="19.33203125" style="185" customWidth="1"/>
    <col min="13286" max="13286" width="9.6640625" style="185" customWidth="1"/>
    <col min="13287" max="13314" width="9.44140625" style="185"/>
    <col min="13315" max="13315" width="25.88671875" style="185" customWidth="1"/>
    <col min="13316" max="13316" width="14.6640625" style="185" customWidth="1"/>
    <col min="13317" max="13317" width="15.5546875" style="185" customWidth="1"/>
    <col min="13318" max="13319" width="18.109375" style="185" customWidth="1"/>
    <col min="13320" max="13320" width="17.44140625" style="185" customWidth="1"/>
    <col min="13321" max="13321" width="16.88671875" style="185" customWidth="1"/>
    <col min="13322" max="13322" width="17.6640625" style="185" customWidth="1"/>
    <col min="13323" max="13323" width="17" style="185" customWidth="1"/>
    <col min="13324" max="13324" width="16.109375" style="185" customWidth="1"/>
    <col min="13325" max="13325" width="13.5546875" style="185" customWidth="1"/>
    <col min="13326" max="13540" width="9.109375" style="185" customWidth="1"/>
    <col min="13541" max="13541" width="19.33203125" style="185" customWidth="1"/>
    <col min="13542" max="13542" width="9.6640625" style="185" customWidth="1"/>
    <col min="13543" max="13570" width="9.44140625" style="185"/>
    <col min="13571" max="13571" width="25.88671875" style="185" customWidth="1"/>
    <col min="13572" max="13572" width="14.6640625" style="185" customWidth="1"/>
    <col min="13573" max="13573" width="15.5546875" style="185" customWidth="1"/>
    <col min="13574" max="13575" width="18.109375" style="185" customWidth="1"/>
    <col min="13576" max="13576" width="17.44140625" style="185" customWidth="1"/>
    <col min="13577" max="13577" width="16.88671875" style="185" customWidth="1"/>
    <col min="13578" max="13578" width="17.6640625" style="185" customWidth="1"/>
    <col min="13579" max="13579" width="17" style="185" customWidth="1"/>
    <col min="13580" max="13580" width="16.109375" style="185" customWidth="1"/>
    <col min="13581" max="13581" width="13.5546875" style="185" customWidth="1"/>
    <col min="13582" max="13796" width="9.109375" style="185" customWidth="1"/>
    <col min="13797" max="13797" width="19.33203125" style="185" customWidth="1"/>
    <col min="13798" max="13798" width="9.6640625" style="185" customWidth="1"/>
    <col min="13799" max="13826" width="9.44140625" style="185"/>
    <col min="13827" max="13827" width="25.88671875" style="185" customWidth="1"/>
    <col min="13828" max="13828" width="14.6640625" style="185" customWidth="1"/>
    <col min="13829" max="13829" width="15.5546875" style="185" customWidth="1"/>
    <col min="13830" max="13831" width="18.109375" style="185" customWidth="1"/>
    <col min="13832" max="13832" width="17.44140625" style="185" customWidth="1"/>
    <col min="13833" max="13833" width="16.88671875" style="185" customWidth="1"/>
    <col min="13834" max="13834" width="17.6640625" style="185" customWidth="1"/>
    <col min="13835" max="13835" width="17" style="185" customWidth="1"/>
    <col min="13836" max="13836" width="16.109375" style="185" customWidth="1"/>
    <col min="13837" max="13837" width="13.5546875" style="185" customWidth="1"/>
    <col min="13838" max="14052" width="9.109375" style="185" customWidth="1"/>
    <col min="14053" max="14053" width="19.33203125" style="185" customWidth="1"/>
    <col min="14054" max="14054" width="9.6640625" style="185" customWidth="1"/>
    <col min="14055" max="14082" width="9.44140625" style="185"/>
    <col min="14083" max="14083" width="25.88671875" style="185" customWidth="1"/>
    <col min="14084" max="14084" width="14.6640625" style="185" customWidth="1"/>
    <col min="14085" max="14085" width="15.5546875" style="185" customWidth="1"/>
    <col min="14086" max="14087" width="18.109375" style="185" customWidth="1"/>
    <col min="14088" max="14088" width="17.44140625" style="185" customWidth="1"/>
    <col min="14089" max="14089" width="16.88671875" style="185" customWidth="1"/>
    <col min="14090" max="14090" width="17.6640625" style="185" customWidth="1"/>
    <col min="14091" max="14091" width="17" style="185" customWidth="1"/>
    <col min="14092" max="14092" width="16.109375" style="185" customWidth="1"/>
    <col min="14093" max="14093" width="13.5546875" style="185" customWidth="1"/>
    <col min="14094" max="14308" width="9.109375" style="185" customWidth="1"/>
    <col min="14309" max="14309" width="19.33203125" style="185" customWidth="1"/>
    <col min="14310" max="14310" width="9.6640625" style="185" customWidth="1"/>
    <col min="14311" max="14338" width="9.44140625" style="185"/>
    <col min="14339" max="14339" width="25.88671875" style="185" customWidth="1"/>
    <col min="14340" max="14340" width="14.6640625" style="185" customWidth="1"/>
    <col min="14341" max="14341" width="15.5546875" style="185" customWidth="1"/>
    <col min="14342" max="14343" width="18.109375" style="185" customWidth="1"/>
    <col min="14344" max="14344" width="17.44140625" style="185" customWidth="1"/>
    <col min="14345" max="14345" width="16.88671875" style="185" customWidth="1"/>
    <col min="14346" max="14346" width="17.6640625" style="185" customWidth="1"/>
    <col min="14347" max="14347" width="17" style="185" customWidth="1"/>
    <col min="14348" max="14348" width="16.109375" style="185" customWidth="1"/>
    <col min="14349" max="14349" width="13.5546875" style="185" customWidth="1"/>
    <col min="14350" max="14564" width="9.109375" style="185" customWidth="1"/>
    <col min="14565" max="14565" width="19.33203125" style="185" customWidth="1"/>
    <col min="14566" max="14566" width="9.6640625" style="185" customWidth="1"/>
    <col min="14567" max="14594" width="9.44140625" style="185"/>
    <col min="14595" max="14595" width="25.88671875" style="185" customWidth="1"/>
    <col min="14596" max="14596" width="14.6640625" style="185" customWidth="1"/>
    <col min="14597" max="14597" width="15.5546875" style="185" customWidth="1"/>
    <col min="14598" max="14599" width="18.109375" style="185" customWidth="1"/>
    <col min="14600" max="14600" width="17.44140625" style="185" customWidth="1"/>
    <col min="14601" max="14601" width="16.88671875" style="185" customWidth="1"/>
    <col min="14602" max="14602" width="17.6640625" style="185" customWidth="1"/>
    <col min="14603" max="14603" width="17" style="185" customWidth="1"/>
    <col min="14604" max="14604" width="16.109375" style="185" customWidth="1"/>
    <col min="14605" max="14605" width="13.5546875" style="185" customWidth="1"/>
    <col min="14606" max="14820" width="9.109375" style="185" customWidth="1"/>
    <col min="14821" max="14821" width="19.33203125" style="185" customWidth="1"/>
    <col min="14822" max="14822" width="9.6640625" style="185" customWidth="1"/>
    <col min="14823" max="14850" width="9.44140625" style="185"/>
    <col min="14851" max="14851" width="25.88671875" style="185" customWidth="1"/>
    <col min="14852" max="14852" width="14.6640625" style="185" customWidth="1"/>
    <col min="14853" max="14853" width="15.5546875" style="185" customWidth="1"/>
    <col min="14854" max="14855" width="18.109375" style="185" customWidth="1"/>
    <col min="14856" max="14856" width="17.44140625" style="185" customWidth="1"/>
    <col min="14857" max="14857" width="16.88671875" style="185" customWidth="1"/>
    <col min="14858" max="14858" width="17.6640625" style="185" customWidth="1"/>
    <col min="14859" max="14859" width="17" style="185" customWidth="1"/>
    <col min="14860" max="14860" width="16.109375" style="185" customWidth="1"/>
    <col min="14861" max="14861" width="13.5546875" style="185" customWidth="1"/>
    <col min="14862" max="15076" width="9.109375" style="185" customWidth="1"/>
    <col min="15077" max="15077" width="19.33203125" style="185" customWidth="1"/>
    <col min="15078" max="15078" width="9.6640625" style="185" customWidth="1"/>
    <col min="15079" max="15106" width="9.44140625" style="185"/>
    <col min="15107" max="15107" width="25.88671875" style="185" customWidth="1"/>
    <col min="15108" max="15108" width="14.6640625" style="185" customWidth="1"/>
    <col min="15109" max="15109" width="15.5546875" style="185" customWidth="1"/>
    <col min="15110" max="15111" width="18.109375" style="185" customWidth="1"/>
    <col min="15112" max="15112" width="17.44140625" style="185" customWidth="1"/>
    <col min="15113" max="15113" width="16.88671875" style="185" customWidth="1"/>
    <col min="15114" max="15114" width="17.6640625" style="185" customWidth="1"/>
    <col min="15115" max="15115" width="17" style="185" customWidth="1"/>
    <col min="15116" max="15116" width="16.109375" style="185" customWidth="1"/>
    <col min="15117" max="15117" width="13.5546875" style="185" customWidth="1"/>
    <col min="15118" max="15332" width="9.109375" style="185" customWidth="1"/>
    <col min="15333" max="15333" width="19.33203125" style="185" customWidth="1"/>
    <col min="15334" max="15334" width="9.6640625" style="185" customWidth="1"/>
    <col min="15335" max="15362" width="9.44140625" style="185"/>
    <col min="15363" max="15363" width="25.88671875" style="185" customWidth="1"/>
    <col min="15364" max="15364" width="14.6640625" style="185" customWidth="1"/>
    <col min="15365" max="15365" width="15.5546875" style="185" customWidth="1"/>
    <col min="15366" max="15367" width="18.109375" style="185" customWidth="1"/>
    <col min="15368" max="15368" width="17.44140625" style="185" customWidth="1"/>
    <col min="15369" max="15369" width="16.88671875" style="185" customWidth="1"/>
    <col min="15370" max="15370" width="17.6640625" style="185" customWidth="1"/>
    <col min="15371" max="15371" width="17" style="185" customWidth="1"/>
    <col min="15372" max="15372" width="16.109375" style="185" customWidth="1"/>
    <col min="15373" max="15373" width="13.5546875" style="185" customWidth="1"/>
    <col min="15374" max="15588" width="9.109375" style="185" customWidth="1"/>
    <col min="15589" max="15589" width="19.33203125" style="185" customWidth="1"/>
    <col min="15590" max="15590" width="9.6640625" style="185" customWidth="1"/>
    <col min="15591" max="15618" width="9.44140625" style="185"/>
    <col min="15619" max="15619" width="25.88671875" style="185" customWidth="1"/>
    <col min="15620" max="15620" width="14.6640625" style="185" customWidth="1"/>
    <col min="15621" max="15621" width="15.5546875" style="185" customWidth="1"/>
    <col min="15622" max="15623" width="18.109375" style="185" customWidth="1"/>
    <col min="15624" max="15624" width="17.44140625" style="185" customWidth="1"/>
    <col min="15625" max="15625" width="16.88671875" style="185" customWidth="1"/>
    <col min="15626" max="15626" width="17.6640625" style="185" customWidth="1"/>
    <col min="15627" max="15627" width="17" style="185" customWidth="1"/>
    <col min="15628" max="15628" width="16.109375" style="185" customWidth="1"/>
    <col min="15629" max="15629" width="13.5546875" style="185" customWidth="1"/>
    <col min="15630" max="15844" width="9.109375" style="185" customWidth="1"/>
    <col min="15845" max="15845" width="19.33203125" style="185" customWidth="1"/>
    <col min="15846" max="15846" width="9.6640625" style="185" customWidth="1"/>
    <col min="15847" max="15874" width="9.44140625" style="185"/>
    <col min="15875" max="15875" width="25.88671875" style="185" customWidth="1"/>
    <col min="15876" max="15876" width="14.6640625" style="185" customWidth="1"/>
    <col min="15877" max="15877" width="15.5546875" style="185" customWidth="1"/>
    <col min="15878" max="15879" width="18.109375" style="185" customWidth="1"/>
    <col min="15880" max="15880" width="17.44140625" style="185" customWidth="1"/>
    <col min="15881" max="15881" width="16.88671875" style="185" customWidth="1"/>
    <col min="15882" max="15882" width="17.6640625" style="185" customWidth="1"/>
    <col min="15883" max="15883" width="17" style="185" customWidth="1"/>
    <col min="15884" max="15884" width="16.109375" style="185" customWidth="1"/>
    <col min="15885" max="15885" width="13.5546875" style="185" customWidth="1"/>
    <col min="15886" max="16100" width="9.109375" style="185" customWidth="1"/>
    <col min="16101" max="16101" width="19.33203125" style="185" customWidth="1"/>
    <col min="16102" max="16102" width="9.6640625" style="185" customWidth="1"/>
    <col min="16103" max="16130" width="9.44140625" style="185"/>
    <col min="16131" max="16131" width="25.88671875" style="185" customWidth="1"/>
    <col min="16132" max="16132" width="14.6640625" style="185" customWidth="1"/>
    <col min="16133" max="16133" width="15.5546875" style="185" customWidth="1"/>
    <col min="16134" max="16135" width="18.109375" style="185" customWidth="1"/>
    <col min="16136" max="16136" width="17.44140625" style="185" customWidth="1"/>
    <col min="16137" max="16137" width="16.88671875" style="185" customWidth="1"/>
    <col min="16138" max="16138" width="17.6640625" style="185" customWidth="1"/>
    <col min="16139" max="16139" width="17" style="185" customWidth="1"/>
    <col min="16140" max="16140" width="16.109375" style="185" customWidth="1"/>
    <col min="16141" max="16141" width="13.5546875" style="185" customWidth="1"/>
    <col min="16142" max="16356" width="9.109375" style="185" customWidth="1"/>
    <col min="16357" max="16357" width="19.33203125" style="185" customWidth="1"/>
    <col min="16358" max="16358" width="9.6640625" style="185" customWidth="1"/>
    <col min="16359" max="16384" width="9.44140625" style="185"/>
  </cols>
  <sheetData>
    <row r="1" spans="1:13" s="177" customFormat="1" ht="46.2" customHeight="1" x14ac:dyDescent="0.25">
      <c r="A1" s="304" t="s">
        <v>101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77" customFormat="1" ht="17.399999999999999" x14ac:dyDescent="0.25">
      <c r="A2" s="178"/>
      <c r="M2" s="164" t="s">
        <v>5</v>
      </c>
    </row>
    <row r="3" spans="1:13" s="179" customFormat="1" ht="20.399999999999999" customHeight="1" x14ac:dyDescent="0.25">
      <c r="A3" s="305"/>
      <c r="B3" s="295" t="s">
        <v>13</v>
      </c>
      <c r="C3" s="293" t="s">
        <v>6</v>
      </c>
      <c r="D3" s="295" t="s">
        <v>76</v>
      </c>
      <c r="E3" s="293" t="s">
        <v>73</v>
      </c>
      <c r="F3" s="293" t="s">
        <v>74</v>
      </c>
      <c r="G3" s="293" t="s">
        <v>8</v>
      </c>
      <c r="H3" s="295" t="s">
        <v>68</v>
      </c>
      <c r="I3" s="293" t="s">
        <v>75</v>
      </c>
      <c r="J3" s="293" t="s">
        <v>82</v>
      </c>
      <c r="K3" s="293" t="s">
        <v>61</v>
      </c>
      <c r="L3" s="293" t="s">
        <v>10</v>
      </c>
      <c r="M3" s="293" t="s">
        <v>9</v>
      </c>
    </row>
    <row r="4" spans="1:13" s="179" customFormat="1" ht="23.4" customHeight="1" x14ac:dyDescent="0.25">
      <c r="A4" s="306"/>
      <c r="B4" s="302"/>
      <c r="C4" s="294"/>
      <c r="D4" s="296"/>
      <c r="E4" s="294"/>
      <c r="F4" s="294"/>
      <c r="G4" s="294"/>
      <c r="H4" s="296"/>
      <c r="I4" s="294"/>
      <c r="J4" s="294"/>
      <c r="K4" s="294"/>
      <c r="L4" s="294"/>
      <c r="M4" s="294"/>
    </row>
    <row r="5" spans="1:13" s="179" customFormat="1" ht="18.600000000000001" customHeight="1" x14ac:dyDescent="0.25">
      <c r="A5" s="306"/>
      <c r="B5" s="302"/>
      <c r="C5" s="294"/>
      <c r="D5" s="296"/>
      <c r="E5" s="294"/>
      <c r="F5" s="294"/>
      <c r="G5" s="294"/>
      <c r="H5" s="296"/>
      <c r="I5" s="294"/>
      <c r="J5" s="294"/>
      <c r="K5" s="294"/>
      <c r="L5" s="294"/>
      <c r="M5" s="294"/>
    </row>
    <row r="6" spans="1:13" s="177" customFormat="1" ht="22.2" customHeight="1" x14ac:dyDescent="0.25">
      <c r="A6" s="307"/>
      <c r="B6" s="303"/>
      <c r="C6" s="294"/>
      <c r="D6" s="297"/>
      <c r="E6" s="294"/>
      <c r="F6" s="294"/>
      <c r="G6" s="294"/>
      <c r="H6" s="297"/>
      <c r="I6" s="294"/>
      <c r="J6" s="294"/>
      <c r="K6" s="294"/>
      <c r="L6" s="294"/>
      <c r="M6" s="294"/>
    </row>
    <row r="7" spans="1:13" s="182" customFormat="1" ht="10.199999999999999" x14ac:dyDescent="0.2">
      <c r="A7" s="180" t="s">
        <v>3</v>
      </c>
      <c r="B7" s="181">
        <v>1</v>
      </c>
      <c r="C7" s="181">
        <v>2</v>
      </c>
      <c r="D7" s="181">
        <v>3</v>
      </c>
      <c r="E7" s="181">
        <v>4</v>
      </c>
      <c r="F7" s="181">
        <v>5</v>
      </c>
      <c r="G7" s="181">
        <v>6</v>
      </c>
      <c r="H7" s="181">
        <v>7</v>
      </c>
      <c r="I7" s="181">
        <v>8</v>
      </c>
      <c r="J7" s="181">
        <v>9</v>
      </c>
      <c r="K7" s="181">
        <v>10</v>
      </c>
      <c r="L7" s="181">
        <v>11</v>
      </c>
      <c r="M7" s="181">
        <v>12</v>
      </c>
    </row>
    <row r="8" spans="1:13" s="184" customFormat="1" ht="13.8" x14ac:dyDescent="0.3">
      <c r="A8" s="183" t="s">
        <v>53</v>
      </c>
      <c r="B8" s="153">
        <v>1683</v>
      </c>
      <c r="C8" s="153">
        <v>1472</v>
      </c>
      <c r="D8" s="153">
        <v>161</v>
      </c>
      <c r="E8" s="153">
        <v>42</v>
      </c>
      <c r="F8" s="153">
        <v>27</v>
      </c>
      <c r="G8" s="153">
        <v>6</v>
      </c>
      <c r="H8" s="153">
        <v>29</v>
      </c>
      <c r="I8" s="153">
        <v>7</v>
      </c>
      <c r="J8" s="153">
        <v>395</v>
      </c>
      <c r="K8" s="153">
        <v>1413</v>
      </c>
      <c r="L8" s="153">
        <v>1342</v>
      </c>
      <c r="M8" s="153">
        <v>140</v>
      </c>
    </row>
    <row r="9" spans="1:13" x14ac:dyDescent="0.3">
      <c r="A9" s="84" t="s">
        <v>24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</row>
    <row r="10" spans="1:13" x14ac:dyDescent="0.3">
      <c r="A10" s="84" t="s">
        <v>25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</row>
    <row r="11" spans="1:13" x14ac:dyDescent="0.3">
      <c r="A11" s="84" t="s">
        <v>26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</row>
    <row r="12" spans="1:13" x14ac:dyDescent="0.3">
      <c r="A12" s="84" t="s">
        <v>27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</row>
    <row r="13" spans="1:13" x14ac:dyDescent="0.3">
      <c r="A13" s="84" t="s">
        <v>28</v>
      </c>
      <c r="B13" s="154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</row>
    <row r="14" spans="1:13" x14ac:dyDescent="0.3">
      <c r="A14" s="84" t="s">
        <v>29</v>
      </c>
      <c r="B14" s="154">
        <v>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</row>
    <row r="15" spans="1:13" x14ac:dyDescent="0.3">
      <c r="A15" s="84" t="s">
        <v>30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</row>
    <row r="16" spans="1:13" x14ac:dyDescent="0.3">
      <c r="A16" s="84" t="s">
        <v>31</v>
      </c>
      <c r="B16" s="154">
        <v>147</v>
      </c>
      <c r="C16" s="154">
        <v>117</v>
      </c>
      <c r="D16" s="154">
        <v>28</v>
      </c>
      <c r="E16" s="154">
        <v>4</v>
      </c>
      <c r="F16" s="154">
        <v>4</v>
      </c>
      <c r="G16" s="154">
        <v>2</v>
      </c>
      <c r="H16" s="154">
        <v>10</v>
      </c>
      <c r="I16" s="154">
        <v>0</v>
      </c>
      <c r="J16" s="154">
        <v>48</v>
      </c>
      <c r="K16" s="154">
        <v>125</v>
      </c>
      <c r="L16" s="154">
        <v>109</v>
      </c>
      <c r="M16" s="154">
        <v>22</v>
      </c>
    </row>
    <row r="17" spans="1:13" x14ac:dyDescent="0.3">
      <c r="A17" s="84" t="s">
        <v>32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</row>
    <row r="18" spans="1:13" x14ac:dyDescent="0.3">
      <c r="A18" s="84" t="s">
        <v>33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</row>
    <row r="19" spans="1:13" x14ac:dyDescent="0.3">
      <c r="A19" s="84" t="s">
        <v>34</v>
      </c>
      <c r="B19" s="154">
        <v>27</v>
      </c>
      <c r="C19" s="154">
        <v>27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5</v>
      </c>
      <c r="K19" s="154">
        <v>24</v>
      </c>
      <c r="L19" s="154">
        <v>24</v>
      </c>
      <c r="M19" s="154">
        <v>0</v>
      </c>
    </row>
    <row r="20" spans="1:13" x14ac:dyDescent="0.3">
      <c r="A20" s="84" t="s">
        <v>35</v>
      </c>
      <c r="B20" s="154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</row>
    <row r="21" spans="1:13" x14ac:dyDescent="0.3">
      <c r="A21" s="84" t="s">
        <v>36</v>
      </c>
      <c r="B21" s="154">
        <v>244</v>
      </c>
      <c r="C21" s="154">
        <v>170</v>
      </c>
      <c r="D21" s="154">
        <v>32</v>
      </c>
      <c r="E21" s="154">
        <v>19</v>
      </c>
      <c r="F21" s="154">
        <v>10</v>
      </c>
      <c r="G21" s="154">
        <v>2</v>
      </c>
      <c r="H21" s="154">
        <v>14</v>
      </c>
      <c r="I21" s="154">
        <v>7</v>
      </c>
      <c r="J21" s="154">
        <v>58</v>
      </c>
      <c r="K21" s="154">
        <v>177</v>
      </c>
      <c r="L21" s="154">
        <v>146</v>
      </c>
      <c r="M21" s="154">
        <v>18</v>
      </c>
    </row>
    <row r="22" spans="1:13" x14ac:dyDescent="0.3">
      <c r="A22" s="84" t="s">
        <v>37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</row>
    <row r="23" spans="1:13" x14ac:dyDescent="0.3">
      <c r="A23" s="84" t="s">
        <v>38</v>
      </c>
      <c r="B23" s="154">
        <v>196</v>
      </c>
      <c r="C23" s="154">
        <v>186</v>
      </c>
      <c r="D23" s="154">
        <v>7</v>
      </c>
      <c r="E23" s="154">
        <v>2</v>
      </c>
      <c r="F23" s="154">
        <v>2</v>
      </c>
      <c r="G23" s="154">
        <v>0</v>
      </c>
      <c r="H23" s="154">
        <v>0</v>
      </c>
      <c r="I23" s="154">
        <v>0</v>
      </c>
      <c r="J23" s="154">
        <v>22</v>
      </c>
      <c r="K23" s="154">
        <v>171</v>
      </c>
      <c r="L23" s="154">
        <v>169</v>
      </c>
      <c r="M23" s="154">
        <v>6</v>
      </c>
    </row>
    <row r="24" spans="1:13" x14ac:dyDescent="0.3">
      <c r="A24" s="84" t="s">
        <v>39</v>
      </c>
      <c r="B24" s="154">
        <v>60</v>
      </c>
      <c r="C24" s="154">
        <v>51</v>
      </c>
      <c r="D24" s="154">
        <v>11</v>
      </c>
      <c r="E24" s="154">
        <v>2</v>
      </c>
      <c r="F24" s="154">
        <v>2</v>
      </c>
      <c r="G24" s="154">
        <v>0</v>
      </c>
      <c r="H24" s="154">
        <v>0</v>
      </c>
      <c r="I24" s="154">
        <v>0</v>
      </c>
      <c r="J24" s="154">
        <v>21</v>
      </c>
      <c r="K24" s="154">
        <v>53</v>
      </c>
      <c r="L24" s="154">
        <v>47</v>
      </c>
      <c r="M24" s="154">
        <v>7</v>
      </c>
    </row>
    <row r="25" spans="1:13" x14ac:dyDescent="0.3">
      <c r="A25" s="84" t="s">
        <v>40</v>
      </c>
      <c r="B25" s="154">
        <v>232</v>
      </c>
      <c r="C25" s="154">
        <v>182</v>
      </c>
      <c r="D25" s="154">
        <v>34</v>
      </c>
      <c r="E25" s="154">
        <v>7</v>
      </c>
      <c r="F25" s="154">
        <v>5</v>
      </c>
      <c r="G25" s="154">
        <v>1</v>
      </c>
      <c r="H25" s="154">
        <v>5</v>
      </c>
      <c r="I25" s="154">
        <v>0</v>
      </c>
      <c r="J25" s="154">
        <v>69</v>
      </c>
      <c r="K25" s="154">
        <v>164</v>
      </c>
      <c r="L25" s="154">
        <v>157</v>
      </c>
      <c r="M25" s="154">
        <v>29</v>
      </c>
    </row>
    <row r="26" spans="1:13" x14ac:dyDescent="0.3">
      <c r="A26" s="84" t="s">
        <v>41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</row>
    <row r="27" spans="1:13" x14ac:dyDescent="0.3">
      <c r="A27" s="84" t="s">
        <v>42</v>
      </c>
      <c r="B27" s="154">
        <v>80</v>
      </c>
      <c r="C27" s="154">
        <v>58</v>
      </c>
      <c r="D27" s="154">
        <v>7</v>
      </c>
      <c r="E27" s="154">
        <v>4</v>
      </c>
      <c r="F27" s="154">
        <v>1</v>
      </c>
      <c r="G27" s="154">
        <v>0</v>
      </c>
      <c r="H27" s="154">
        <v>0</v>
      </c>
      <c r="I27" s="154">
        <v>0</v>
      </c>
      <c r="J27" s="154">
        <v>22</v>
      </c>
      <c r="K27" s="154">
        <v>56</v>
      </c>
      <c r="L27" s="154">
        <v>52</v>
      </c>
      <c r="M27" s="154">
        <v>6</v>
      </c>
    </row>
    <row r="28" spans="1:13" x14ac:dyDescent="0.3">
      <c r="A28" s="84" t="s">
        <v>43</v>
      </c>
      <c r="B28" s="154">
        <v>50</v>
      </c>
      <c r="C28" s="154">
        <v>49</v>
      </c>
      <c r="D28" s="154">
        <v>7</v>
      </c>
      <c r="E28" s="154">
        <v>1</v>
      </c>
      <c r="F28" s="154">
        <v>0</v>
      </c>
      <c r="G28" s="154">
        <v>0</v>
      </c>
      <c r="H28" s="154">
        <v>0</v>
      </c>
      <c r="I28" s="154">
        <v>0</v>
      </c>
      <c r="J28" s="154">
        <v>9</v>
      </c>
      <c r="K28" s="154">
        <v>47</v>
      </c>
      <c r="L28" s="154">
        <v>46</v>
      </c>
      <c r="M28" s="154">
        <v>7</v>
      </c>
    </row>
    <row r="29" spans="1:13" x14ac:dyDescent="0.3">
      <c r="A29" s="84" t="s">
        <v>44</v>
      </c>
      <c r="B29" s="154">
        <v>90</v>
      </c>
      <c r="C29" s="154">
        <v>89</v>
      </c>
      <c r="D29" s="154">
        <v>4</v>
      </c>
      <c r="E29" s="154">
        <v>0</v>
      </c>
      <c r="F29" s="154">
        <v>0</v>
      </c>
      <c r="G29" s="154">
        <v>1</v>
      </c>
      <c r="H29" s="154">
        <v>0</v>
      </c>
      <c r="I29" s="154">
        <v>0</v>
      </c>
      <c r="J29" s="154">
        <v>17</v>
      </c>
      <c r="K29" s="154">
        <v>86</v>
      </c>
      <c r="L29" s="154">
        <v>86</v>
      </c>
      <c r="M29" s="154">
        <v>9</v>
      </c>
    </row>
    <row r="30" spans="1:13" x14ac:dyDescent="0.3">
      <c r="A30" s="84" t="s">
        <v>45</v>
      </c>
      <c r="B30" s="154">
        <v>96</v>
      </c>
      <c r="C30" s="154">
        <v>92</v>
      </c>
      <c r="D30" s="154">
        <v>11</v>
      </c>
      <c r="E30" s="154">
        <v>3</v>
      </c>
      <c r="F30" s="154">
        <v>3</v>
      </c>
      <c r="G30" s="154">
        <v>0</v>
      </c>
      <c r="H30" s="154">
        <v>0</v>
      </c>
      <c r="I30" s="154">
        <v>0</v>
      </c>
      <c r="J30" s="154">
        <v>35</v>
      </c>
      <c r="K30" s="154">
        <v>78</v>
      </c>
      <c r="L30" s="154">
        <v>78</v>
      </c>
      <c r="M30" s="154">
        <v>8</v>
      </c>
    </row>
    <row r="31" spans="1:13" x14ac:dyDescent="0.3">
      <c r="A31" s="86" t="s">
        <v>46</v>
      </c>
      <c r="B31" s="154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</row>
    <row r="32" spans="1:13" x14ac:dyDescent="0.3">
      <c r="A32" s="85" t="s">
        <v>47</v>
      </c>
      <c r="B32" s="154">
        <v>26</v>
      </c>
      <c r="C32" s="154">
        <v>26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10</v>
      </c>
      <c r="K32" s="154">
        <v>23</v>
      </c>
      <c r="L32" s="154">
        <v>23</v>
      </c>
      <c r="M32" s="154">
        <v>0</v>
      </c>
    </row>
    <row r="33" spans="1:13" x14ac:dyDescent="0.3">
      <c r="A33" s="85" t="s">
        <v>48</v>
      </c>
      <c r="B33" s="154">
        <v>139</v>
      </c>
      <c r="C33" s="154">
        <v>133</v>
      </c>
      <c r="D33" s="154">
        <v>9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16</v>
      </c>
      <c r="K33" s="154">
        <v>130</v>
      </c>
      <c r="L33" s="154">
        <v>128</v>
      </c>
      <c r="M33" s="154">
        <v>8</v>
      </c>
    </row>
    <row r="34" spans="1:13" x14ac:dyDescent="0.3">
      <c r="A34" s="186" t="s">
        <v>49</v>
      </c>
      <c r="B34" s="154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</row>
    <row r="35" spans="1:13" x14ac:dyDescent="0.3">
      <c r="A35" s="187" t="s">
        <v>52</v>
      </c>
      <c r="B35" s="154">
        <v>72</v>
      </c>
      <c r="C35" s="154">
        <v>69</v>
      </c>
      <c r="D35" s="154">
        <v>4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16</v>
      </c>
      <c r="K35" s="154">
        <v>64</v>
      </c>
      <c r="L35" s="154">
        <v>63</v>
      </c>
      <c r="M35" s="154">
        <v>13</v>
      </c>
    </row>
    <row r="36" spans="1:13" x14ac:dyDescent="0.3">
      <c r="A36" s="186" t="s">
        <v>50</v>
      </c>
      <c r="B36" s="154">
        <v>150</v>
      </c>
      <c r="C36" s="154">
        <v>149</v>
      </c>
      <c r="D36" s="154">
        <v>7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23</v>
      </c>
      <c r="K36" s="154">
        <v>141</v>
      </c>
      <c r="L36" s="154">
        <v>140</v>
      </c>
      <c r="M36" s="154">
        <v>7</v>
      </c>
    </row>
    <row r="37" spans="1:13" x14ac:dyDescent="0.3">
      <c r="A37" s="186" t="s">
        <v>51</v>
      </c>
      <c r="B37" s="154">
        <v>74</v>
      </c>
      <c r="C37" s="154">
        <v>74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24</v>
      </c>
      <c r="K37" s="154">
        <v>74</v>
      </c>
      <c r="L37" s="154">
        <v>74</v>
      </c>
      <c r="M37" s="154">
        <v>0</v>
      </c>
    </row>
  </sheetData>
  <mergeCells count="14">
    <mergeCell ref="L3:L6"/>
    <mergeCell ref="M3:M6"/>
    <mergeCell ref="D3:D6"/>
    <mergeCell ref="H3:H6"/>
    <mergeCell ref="A1:M1"/>
    <mergeCell ref="A3:A6"/>
    <mergeCell ref="B3:B6"/>
    <mergeCell ref="C3:C6"/>
    <mergeCell ref="E3:E6"/>
    <mergeCell ref="F3:F6"/>
    <mergeCell ref="G3:G6"/>
    <mergeCell ref="I3:I6"/>
    <mergeCell ref="J3:J6"/>
    <mergeCell ref="K3:K6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I22"/>
  <sheetViews>
    <sheetView zoomScale="70" zoomScaleNormal="70" zoomScaleSheetLayoutView="80" workbookViewId="0">
      <selection activeCell="B8" sqref="B8"/>
    </sheetView>
  </sheetViews>
  <sheetFormatPr defaultColWidth="8" defaultRowHeight="13.2" x14ac:dyDescent="0.25"/>
  <cols>
    <col min="1" max="1" width="54" style="2" customWidth="1"/>
    <col min="2" max="2" width="16.5546875" style="15" customWidth="1"/>
    <col min="3" max="3" width="16.109375" style="15" customWidth="1"/>
    <col min="4" max="4" width="11.109375" style="2" customWidth="1"/>
    <col min="5" max="5" width="11.88671875" style="2" customWidth="1"/>
    <col min="6" max="6" width="16.88671875" style="2" customWidth="1"/>
    <col min="7" max="7" width="16.6640625" style="2" customWidth="1"/>
    <col min="8" max="8" width="12.33203125" style="2" customWidth="1"/>
    <col min="9" max="9" width="13.109375" style="2" customWidth="1"/>
    <col min="10" max="16384" width="8" style="2"/>
  </cols>
  <sheetData>
    <row r="1" spans="1:9" ht="27" customHeight="1" x14ac:dyDescent="0.25">
      <c r="A1" s="219" t="s">
        <v>21</v>
      </c>
      <c r="B1" s="219"/>
      <c r="C1" s="219"/>
      <c r="D1" s="219"/>
      <c r="E1" s="219"/>
      <c r="F1" s="219"/>
      <c r="G1" s="219"/>
      <c r="H1" s="219"/>
      <c r="I1" s="219"/>
    </row>
    <row r="2" spans="1:9" ht="28.2" customHeight="1" x14ac:dyDescent="0.25">
      <c r="A2" s="308" t="s">
        <v>14</v>
      </c>
      <c r="B2" s="219"/>
      <c r="C2" s="219"/>
      <c r="D2" s="219"/>
      <c r="E2" s="219"/>
      <c r="F2" s="219"/>
      <c r="G2" s="219"/>
      <c r="H2" s="219"/>
      <c r="I2" s="219"/>
    </row>
    <row r="3" spans="1:9" ht="13.5" customHeight="1" x14ac:dyDescent="0.25">
      <c r="A3" s="309"/>
      <c r="B3" s="309"/>
      <c r="C3" s="309"/>
      <c r="D3" s="309"/>
      <c r="E3" s="309"/>
    </row>
    <row r="4" spans="1:9" s="3" customFormat="1" ht="30.75" customHeight="1" x14ac:dyDescent="0.3">
      <c r="A4" s="212" t="s">
        <v>0</v>
      </c>
      <c r="B4" s="311" t="s">
        <v>63</v>
      </c>
      <c r="C4" s="312"/>
      <c r="D4" s="312"/>
      <c r="E4" s="313"/>
      <c r="F4" s="311" t="s">
        <v>15</v>
      </c>
      <c r="G4" s="312"/>
      <c r="H4" s="312"/>
      <c r="I4" s="313"/>
    </row>
    <row r="5" spans="1:9" s="3" customFormat="1" ht="23.25" customHeight="1" x14ac:dyDescent="0.3">
      <c r="A5" s="310"/>
      <c r="B5" s="220" t="s">
        <v>83</v>
      </c>
      <c r="C5" s="220" t="s">
        <v>88</v>
      </c>
      <c r="D5" s="215" t="s">
        <v>1</v>
      </c>
      <c r="E5" s="216"/>
      <c r="F5" s="220" t="s">
        <v>83</v>
      </c>
      <c r="G5" s="220" t="s">
        <v>88</v>
      </c>
      <c r="H5" s="215" t="s">
        <v>1</v>
      </c>
      <c r="I5" s="216"/>
    </row>
    <row r="6" spans="1:9" s="3" customFormat="1" ht="36.75" customHeight="1" x14ac:dyDescent="0.3">
      <c r="A6" s="213"/>
      <c r="B6" s="221"/>
      <c r="C6" s="221"/>
      <c r="D6" s="4" t="s">
        <v>2</v>
      </c>
      <c r="E6" s="5" t="s">
        <v>54</v>
      </c>
      <c r="F6" s="221"/>
      <c r="G6" s="221"/>
      <c r="H6" s="4" t="s">
        <v>2</v>
      </c>
      <c r="I6" s="5" t="s">
        <v>54</v>
      </c>
    </row>
    <row r="7" spans="1:9" s="7" customFormat="1" ht="15.75" customHeight="1" x14ac:dyDescent="0.3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s="7" customFormat="1" ht="37.950000000000003" customHeight="1" x14ac:dyDescent="0.3">
      <c r="A8" s="8" t="s">
        <v>56</v>
      </c>
      <c r="B8" s="90">
        <v>2227</v>
      </c>
      <c r="C8" s="108">
        <v>3427</v>
      </c>
      <c r="D8" s="111">
        <v>153.88414907947913</v>
      </c>
      <c r="E8" s="129">
        <v>1200</v>
      </c>
      <c r="F8" s="90">
        <v>1387</v>
      </c>
      <c r="G8" s="108">
        <v>1424</v>
      </c>
      <c r="H8" s="111">
        <v>102.66762797404469</v>
      </c>
      <c r="I8" s="129">
        <v>37</v>
      </c>
    </row>
    <row r="9" spans="1:9" s="3" customFormat="1" ht="37.950000000000003" customHeight="1" x14ac:dyDescent="0.3">
      <c r="A9" s="12" t="s">
        <v>57</v>
      </c>
      <c r="B9" s="108">
        <v>1926</v>
      </c>
      <c r="C9" s="108">
        <v>2881</v>
      </c>
      <c r="D9" s="10">
        <v>149.58463136033228</v>
      </c>
      <c r="E9" s="91">
        <v>955</v>
      </c>
      <c r="F9" s="108">
        <v>1324</v>
      </c>
      <c r="G9" s="108">
        <v>1350</v>
      </c>
      <c r="H9" s="10">
        <v>101.96374622356494</v>
      </c>
      <c r="I9" s="91">
        <v>26</v>
      </c>
    </row>
    <row r="10" spans="1:9" s="3" customFormat="1" ht="37.950000000000003" customHeight="1" x14ac:dyDescent="0.3">
      <c r="A10" s="8" t="s">
        <v>65</v>
      </c>
      <c r="B10" s="108">
        <v>221</v>
      </c>
      <c r="C10" s="108">
        <v>872</v>
      </c>
      <c r="D10" s="10">
        <v>394.57013574660635</v>
      </c>
      <c r="E10" s="91">
        <v>651</v>
      </c>
      <c r="F10" s="108">
        <v>67</v>
      </c>
      <c r="G10" s="108">
        <v>142</v>
      </c>
      <c r="H10" s="10">
        <v>211.94029850746267</v>
      </c>
      <c r="I10" s="91">
        <v>75</v>
      </c>
    </row>
    <row r="11" spans="1:9" s="3" customFormat="1" ht="45" customHeight="1" x14ac:dyDescent="0.3">
      <c r="A11" s="11" t="s">
        <v>58</v>
      </c>
      <c r="B11" s="108">
        <v>40</v>
      </c>
      <c r="C11" s="108">
        <v>200</v>
      </c>
      <c r="D11" s="10">
        <v>500</v>
      </c>
      <c r="E11" s="91">
        <v>160</v>
      </c>
      <c r="F11" s="108">
        <v>0</v>
      </c>
      <c r="G11" s="108">
        <v>25</v>
      </c>
      <c r="H11" s="10" t="s">
        <v>62</v>
      </c>
      <c r="I11" s="91">
        <v>25</v>
      </c>
    </row>
    <row r="12" spans="1:9" s="3" customFormat="1" ht="37.950000000000003" customHeight="1" x14ac:dyDescent="0.3">
      <c r="A12" s="12" t="s">
        <v>59</v>
      </c>
      <c r="B12" s="108">
        <v>12</v>
      </c>
      <c r="C12" s="108">
        <v>127</v>
      </c>
      <c r="D12" s="10">
        <v>1058.3333333333335</v>
      </c>
      <c r="E12" s="91">
        <v>115</v>
      </c>
      <c r="F12" s="108">
        <v>3</v>
      </c>
      <c r="G12" s="108">
        <v>16</v>
      </c>
      <c r="H12" s="10">
        <v>533.33333333333326</v>
      </c>
      <c r="I12" s="91">
        <v>13</v>
      </c>
    </row>
    <row r="13" spans="1:9" s="3" customFormat="1" ht="28.2" customHeight="1" x14ac:dyDescent="0.3">
      <c r="A13" s="12" t="s">
        <v>66</v>
      </c>
      <c r="B13" s="108">
        <v>5</v>
      </c>
      <c r="C13" s="108">
        <v>61</v>
      </c>
      <c r="D13" s="217" t="s">
        <v>114</v>
      </c>
      <c r="E13" s="218"/>
      <c r="F13" s="108">
        <v>0</v>
      </c>
      <c r="G13" s="108">
        <v>6</v>
      </c>
      <c r="H13" s="217" t="s">
        <v>113</v>
      </c>
      <c r="I13" s="218"/>
    </row>
    <row r="14" spans="1:9" s="3" customFormat="1" ht="45.75" customHeight="1" x14ac:dyDescent="0.3">
      <c r="A14" s="12" t="s">
        <v>16</v>
      </c>
      <c r="B14" s="108">
        <v>0</v>
      </c>
      <c r="C14" s="108">
        <v>60</v>
      </c>
      <c r="D14" s="10" t="s">
        <v>62</v>
      </c>
      <c r="E14" s="91">
        <v>60</v>
      </c>
      <c r="F14" s="108">
        <v>0</v>
      </c>
      <c r="G14" s="108">
        <v>12</v>
      </c>
      <c r="H14" s="10" t="s">
        <v>62</v>
      </c>
      <c r="I14" s="91">
        <v>12</v>
      </c>
    </row>
    <row r="15" spans="1:9" s="3" customFormat="1" ht="49.5" customHeight="1" x14ac:dyDescent="0.3">
      <c r="A15" s="12" t="s">
        <v>81</v>
      </c>
      <c r="B15" s="108">
        <v>971</v>
      </c>
      <c r="C15" s="108">
        <v>1755</v>
      </c>
      <c r="D15" s="10">
        <v>180.7415036045314</v>
      </c>
      <c r="E15" s="91">
        <v>784</v>
      </c>
      <c r="F15" s="108">
        <v>497</v>
      </c>
      <c r="G15" s="108">
        <v>375</v>
      </c>
      <c r="H15" s="10">
        <v>75.452716297786708</v>
      </c>
      <c r="I15" s="91">
        <v>-122</v>
      </c>
    </row>
    <row r="16" spans="1:9" s="3" customFormat="1" ht="12.75" customHeight="1" x14ac:dyDescent="0.3">
      <c r="A16" s="208" t="s">
        <v>4</v>
      </c>
      <c r="B16" s="209"/>
      <c r="C16" s="209"/>
      <c r="D16" s="209"/>
      <c r="E16" s="209"/>
      <c r="F16" s="209"/>
      <c r="G16" s="209"/>
      <c r="H16" s="209"/>
      <c r="I16" s="209"/>
    </row>
    <row r="17" spans="1:9" s="3" customFormat="1" ht="18" customHeight="1" x14ac:dyDescent="0.3">
      <c r="A17" s="210"/>
      <c r="B17" s="211"/>
      <c r="C17" s="211"/>
      <c r="D17" s="211"/>
      <c r="E17" s="211"/>
      <c r="F17" s="211"/>
      <c r="G17" s="211"/>
      <c r="H17" s="211"/>
      <c r="I17" s="211"/>
    </row>
    <row r="18" spans="1:9" s="3" customFormat="1" ht="20.25" customHeight="1" x14ac:dyDescent="0.3">
      <c r="A18" s="212" t="s">
        <v>0</v>
      </c>
      <c r="B18" s="214" t="s">
        <v>102</v>
      </c>
      <c r="C18" s="214" t="s">
        <v>103</v>
      </c>
      <c r="D18" s="215" t="s">
        <v>1</v>
      </c>
      <c r="E18" s="216"/>
      <c r="F18" s="214" t="s">
        <v>104</v>
      </c>
      <c r="G18" s="214" t="s">
        <v>105</v>
      </c>
      <c r="H18" s="215" t="s">
        <v>1</v>
      </c>
      <c r="I18" s="216"/>
    </row>
    <row r="19" spans="1:9" ht="35.25" customHeight="1" x14ac:dyDescent="0.25">
      <c r="A19" s="213"/>
      <c r="B19" s="214"/>
      <c r="C19" s="214"/>
      <c r="D19" s="17" t="s">
        <v>2</v>
      </c>
      <c r="E19" s="5" t="s">
        <v>55</v>
      </c>
      <c r="F19" s="214"/>
      <c r="G19" s="214"/>
      <c r="H19" s="17" t="s">
        <v>2</v>
      </c>
      <c r="I19" s="5" t="s">
        <v>55</v>
      </c>
    </row>
    <row r="20" spans="1:9" ht="28.95" customHeight="1" x14ac:dyDescent="0.25">
      <c r="A20" s="12" t="s">
        <v>56</v>
      </c>
      <c r="B20" s="90">
        <v>1814</v>
      </c>
      <c r="C20" s="90">
        <v>2782</v>
      </c>
      <c r="D20" s="111">
        <v>153.36273428886437</v>
      </c>
      <c r="E20" s="129">
        <v>968</v>
      </c>
      <c r="F20" s="90">
        <v>1232</v>
      </c>
      <c r="G20" s="109">
        <v>1280</v>
      </c>
      <c r="H20" s="111">
        <v>103.89610389610388</v>
      </c>
      <c r="I20" s="129">
        <v>48</v>
      </c>
    </row>
    <row r="21" spans="1:9" ht="31.5" customHeight="1" x14ac:dyDescent="0.25">
      <c r="A21" s="1" t="s">
        <v>57</v>
      </c>
      <c r="B21" s="90">
        <v>1707</v>
      </c>
      <c r="C21" s="90">
        <v>2599</v>
      </c>
      <c r="D21" s="13">
        <v>152.25541886350322</v>
      </c>
      <c r="E21" s="94">
        <v>892</v>
      </c>
      <c r="F21" s="109">
        <v>1209</v>
      </c>
      <c r="G21" s="109">
        <v>1252</v>
      </c>
      <c r="H21" s="14">
        <v>103.55665839536807</v>
      </c>
      <c r="I21" s="93">
        <v>43</v>
      </c>
    </row>
    <row r="22" spans="1:9" ht="38.25" customHeight="1" x14ac:dyDescent="0.25">
      <c r="A22" s="1" t="s">
        <v>60</v>
      </c>
      <c r="B22" s="90">
        <v>241</v>
      </c>
      <c r="C22" s="90">
        <v>605</v>
      </c>
      <c r="D22" s="13">
        <v>251.03734439834025</v>
      </c>
      <c r="E22" s="94">
        <v>364</v>
      </c>
      <c r="F22" s="109">
        <v>80</v>
      </c>
      <c r="G22" s="109">
        <v>117</v>
      </c>
      <c r="H22" s="14">
        <v>146.25</v>
      </c>
      <c r="I22" s="93">
        <v>37</v>
      </c>
    </row>
  </sheetData>
  <mergeCells count="22">
    <mergeCell ref="A16:I17"/>
    <mergeCell ref="B5:B6"/>
    <mergeCell ref="H5:I5"/>
    <mergeCell ref="C5:C6"/>
    <mergeCell ref="D5:E5"/>
    <mergeCell ref="F5:F6"/>
    <mergeCell ref="D13:E13"/>
    <mergeCell ref="H13:I13"/>
    <mergeCell ref="A1:I1"/>
    <mergeCell ref="A2:I2"/>
    <mergeCell ref="A3:E3"/>
    <mergeCell ref="A4:A6"/>
    <mergeCell ref="B4:E4"/>
    <mergeCell ref="G5:G6"/>
    <mergeCell ref="F4:I4"/>
    <mergeCell ref="F18:F19"/>
    <mergeCell ref="G18:G19"/>
    <mergeCell ref="H18:I18"/>
    <mergeCell ref="A18:A19"/>
    <mergeCell ref="B18:B19"/>
    <mergeCell ref="C18:C19"/>
    <mergeCell ref="D18:E18"/>
  </mergeCells>
  <phoneticPr fontId="42" type="noConversion"/>
  <printOptions horizontalCentered="1"/>
  <pageMargins left="0.31496062992125984" right="0.31496062992125984" top="0.32" bottom="0.17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AK38"/>
  <sheetViews>
    <sheetView zoomScale="80" zoomScaleNormal="80" zoomScaleSheetLayoutView="90" workbookViewId="0">
      <selection activeCell="B9" sqref="B9"/>
    </sheetView>
  </sheetViews>
  <sheetFormatPr defaultColWidth="9.109375" defaultRowHeight="15.6" x14ac:dyDescent="0.3"/>
  <cols>
    <col min="1" max="1" width="25.88671875" style="72" customWidth="1"/>
    <col min="2" max="2" width="10.109375" style="72" customWidth="1"/>
    <col min="3" max="3" width="10.109375" style="71" customWidth="1"/>
    <col min="4" max="4" width="7.44140625" style="71" customWidth="1"/>
    <col min="5" max="5" width="10.44140625" style="71" customWidth="1"/>
    <col min="6" max="6" width="10.109375" style="71" customWidth="1"/>
    <col min="7" max="7" width="7.44140625" style="71" customWidth="1"/>
    <col min="8" max="9" width="10.44140625" style="71" customWidth="1"/>
    <col min="10" max="10" width="7.44140625" style="71" customWidth="1"/>
    <col min="11" max="11" width="10" style="71" customWidth="1"/>
    <col min="12" max="12" width="9.33203125" style="71" customWidth="1"/>
    <col min="13" max="13" width="8" style="71" customWidth="1"/>
    <col min="14" max="15" width="9.33203125" style="71" customWidth="1"/>
    <col min="16" max="16" width="7.44140625" style="71" customWidth="1"/>
    <col min="17" max="19" width="9.33203125" style="71" customWidth="1"/>
    <col min="20" max="20" width="9.6640625" style="71" customWidth="1"/>
    <col min="21" max="21" width="7.88671875" style="71" customWidth="1"/>
    <col min="22" max="23" width="9.33203125" style="71" customWidth="1"/>
    <col min="24" max="24" width="9.5546875" style="71" customWidth="1"/>
    <col min="25" max="26" width="9.33203125" style="71" customWidth="1"/>
    <col min="27" max="27" width="7.88671875" style="71" customWidth="1"/>
    <col min="28" max="29" width="9.33203125" style="71" customWidth="1"/>
    <col min="30" max="30" width="7.88671875" style="71" customWidth="1"/>
    <col min="31" max="32" width="9.33203125" style="71" customWidth="1"/>
    <col min="33" max="33" width="7.88671875" style="71" customWidth="1"/>
    <col min="34" max="16384" width="9.109375" style="71"/>
  </cols>
  <sheetData>
    <row r="1" spans="1:37" s="62" customFormat="1" ht="20.399999999999999" customHeight="1" x14ac:dyDescent="0.3">
      <c r="A1" s="60"/>
      <c r="B1" s="60"/>
      <c r="C1" s="314" t="s">
        <v>22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5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G1" s="73" t="s">
        <v>12</v>
      </c>
    </row>
    <row r="2" spans="1:37" s="62" customFormat="1" ht="20.25" customHeight="1" x14ac:dyDescent="0.25">
      <c r="C2" s="314" t="s">
        <v>106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22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7" s="62" customFormat="1" ht="15" customHeight="1" x14ac:dyDescent="0.35">
      <c r="A3" s="81"/>
      <c r="B3" s="81"/>
      <c r="C3" s="82"/>
      <c r="D3" s="82"/>
      <c r="E3" s="82"/>
      <c r="F3" s="82"/>
      <c r="G3" s="82"/>
      <c r="H3" s="82"/>
      <c r="I3" s="82"/>
      <c r="J3" s="82"/>
      <c r="K3" s="80"/>
      <c r="L3" s="80"/>
      <c r="M3" s="80"/>
      <c r="N3" s="82"/>
      <c r="O3" s="82"/>
      <c r="P3" s="40"/>
      <c r="Q3" s="40"/>
      <c r="R3" s="40" t="s">
        <v>5</v>
      </c>
      <c r="S3" s="34"/>
      <c r="T3" s="34"/>
      <c r="V3" s="35"/>
      <c r="W3" s="35"/>
      <c r="X3" s="36"/>
      <c r="Y3" s="36"/>
      <c r="Z3" s="35"/>
      <c r="AA3" s="35"/>
      <c r="AB3" s="35"/>
      <c r="AC3" s="35"/>
      <c r="AD3" s="37"/>
      <c r="AE3" s="38"/>
      <c r="AF3" s="40"/>
      <c r="AG3" s="40" t="s">
        <v>5</v>
      </c>
    </row>
    <row r="4" spans="1:37" s="66" customFormat="1" ht="21.6" customHeight="1" x14ac:dyDescent="0.25">
      <c r="A4" s="224"/>
      <c r="B4" s="237" t="s">
        <v>13</v>
      </c>
      <c r="C4" s="238"/>
      <c r="D4" s="239"/>
      <c r="E4" s="227" t="s">
        <v>6</v>
      </c>
      <c r="F4" s="228"/>
      <c r="G4" s="229"/>
      <c r="H4" s="246" t="s">
        <v>67</v>
      </c>
      <c r="I4" s="247"/>
      <c r="J4" s="248"/>
      <c r="K4" s="236" t="s">
        <v>11</v>
      </c>
      <c r="L4" s="236"/>
      <c r="M4" s="236"/>
      <c r="N4" s="227" t="s">
        <v>8</v>
      </c>
      <c r="O4" s="228"/>
      <c r="P4" s="229"/>
      <c r="Q4" s="227" t="s">
        <v>68</v>
      </c>
      <c r="R4" s="269"/>
      <c r="S4" s="227" t="s">
        <v>7</v>
      </c>
      <c r="T4" s="228"/>
      <c r="U4" s="229"/>
      <c r="V4" s="227" t="s">
        <v>82</v>
      </c>
      <c r="W4" s="228"/>
      <c r="X4" s="228"/>
      <c r="Y4" s="227" t="s">
        <v>61</v>
      </c>
      <c r="Z4" s="255"/>
      <c r="AA4" s="269"/>
      <c r="AB4" s="260" t="s">
        <v>10</v>
      </c>
      <c r="AC4" s="261"/>
      <c r="AD4" s="262"/>
      <c r="AE4" s="227" t="s">
        <v>9</v>
      </c>
      <c r="AF4" s="228"/>
      <c r="AG4" s="229"/>
      <c r="AH4" s="64"/>
      <c r="AI4" s="65"/>
      <c r="AJ4" s="65"/>
      <c r="AK4" s="65"/>
    </row>
    <row r="5" spans="1:37" s="66" customFormat="1" ht="17.25" customHeight="1" x14ac:dyDescent="0.25">
      <c r="A5" s="225"/>
      <c r="B5" s="240"/>
      <c r="C5" s="241"/>
      <c r="D5" s="242"/>
      <c r="E5" s="230"/>
      <c r="F5" s="231"/>
      <c r="G5" s="232"/>
      <c r="H5" s="249"/>
      <c r="I5" s="250"/>
      <c r="J5" s="251"/>
      <c r="K5" s="236"/>
      <c r="L5" s="236"/>
      <c r="M5" s="236"/>
      <c r="N5" s="231"/>
      <c r="O5" s="231"/>
      <c r="P5" s="232"/>
      <c r="Q5" s="256"/>
      <c r="R5" s="270"/>
      <c r="S5" s="230"/>
      <c r="T5" s="231"/>
      <c r="U5" s="232"/>
      <c r="V5" s="230"/>
      <c r="W5" s="231"/>
      <c r="X5" s="231"/>
      <c r="Y5" s="256"/>
      <c r="Z5" s="223"/>
      <c r="AA5" s="270"/>
      <c r="AB5" s="263"/>
      <c r="AC5" s="264"/>
      <c r="AD5" s="265"/>
      <c r="AE5" s="230"/>
      <c r="AF5" s="231"/>
      <c r="AG5" s="232"/>
      <c r="AH5" s="64"/>
      <c r="AI5" s="65"/>
      <c r="AJ5" s="65"/>
      <c r="AK5" s="65"/>
    </row>
    <row r="6" spans="1:37" s="62" customFormat="1" ht="19.8" customHeight="1" x14ac:dyDescent="0.25">
      <c r="A6" s="225"/>
      <c r="B6" s="240"/>
      <c r="C6" s="241"/>
      <c r="D6" s="242"/>
      <c r="E6" s="233"/>
      <c r="F6" s="234"/>
      <c r="G6" s="235"/>
      <c r="H6" s="252"/>
      <c r="I6" s="253"/>
      <c r="J6" s="254"/>
      <c r="K6" s="236"/>
      <c r="L6" s="236"/>
      <c r="M6" s="236"/>
      <c r="N6" s="234"/>
      <c r="O6" s="234"/>
      <c r="P6" s="235"/>
      <c r="Q6" s="257"/>
      <c r="R6" s="271"/>
      <c r="S6" s="233"/>
      <c r="T6" s="234"/>
      <c r="U6" s="235"/>
      <c r="V6" s="233"/>
      <c r="W6" s="234"/>
      <c r="X6" s="234"/>
      <c r="Y6" s="257"/>
      <c r="Z6" s="258"/>
      <c r="AA6" s="271"/>
      <c r="AB6" s="266"/>
      <c r="AC6" s="267"/>
      <c r="AD6" s="268"/>
      <c r="AE6" s="233"/>
      <c r="AF6" s="234"/>
      <c r="AG6" s="235"/>
      <c r="AH6" s="74"/>
      <c r="AI6" s="75"/>
      <c r="AJ6" s="75"/>
      <c r="AK6" s="75"/>
    </row>
    <row r="7" spans="1:37" s="66" customFormat="1" ht="17.25" customHeight="1" x14ac:dyDescent="0.25">
      <c r="A7" s="226"/>
      <c r="B7" s="110">
        <v>2023</v>
      </c>
      <c r="C7" s="110">
        <v>2024</v>
      </c>
      <c r="D7" s="131" t="s">
        <v>2</v>
      </c>
      <c r="E7" s="110">
        <v>2023</v>
      </c>
      <c r="F7" s="110">
        <v>2024</v>
      </c>
      <c r="G7" s="42" t="s">
        <v>2</v>
      </c>
      <c r="H7" s="110">
        <v>2023</v>
      </c>
      <c r="I7" s="110">
        <v>2024</v>
      </c>
      <c r="J7" s="42" t="s">
        <v>2</v>
      </c>
      <c r="K7" s="110">
        <v>2023</v>
      </c>
      <c r="L7" s="110">
        <v>2024</v>
      </c>
      <c r="M7" s="42" t="s">
        <v>2</v>
      </c>
      <c r="N7" s="110">
        <v>2023</v>
      </c>
      <c r="O7" s="110">
        <v>2024</v>
      </c>
      <c r="P7" s="42" t="s">
        <v>2</v>
      </c>
      <c r="Q7" s="110">
        <v>2023</v>
      </c>
      <c r="R7" s="110">
        <v>2024</v>
      </c>
      <c r="S7" s="110">
        <v>2023</v>
      </c>
      <c r="T7" s="110">
        <v>2024</v>
      </c>
      <c r="U7" s="42" t="s">
        <v>2</v>
      </c>
      <c r="V7" s="110">
        <v>2023</v>
      </c>
      <c r="W7" s="110">
        <v>2024</v>
      </c>
      <c r="X7" s="42" t="s">
        <v>2</v>
      </c>
      <c r="Y7" s="110">
        <v>2023</v>
      </c>
      <c r="Z7" s="110">
        <v>2024</v>
      </c>
      <c r="AA7" s="42" t="s">
        <v>2</v>
      </c>
      <c r="AB7" s="110">
        <v>2023</v>
      </c>
      <c r="AC7" s="110">
        <v>2024</v>
      </c>
      <c r="AD7" s="42" t="s">
        <v>2</v>
      </c>
      <c r="AE7" s="110">
        <v>2023</v>
      </c>
      <c r="AF7" s="110">
        <v>2024</v>
      </c>
      <c r="AG7" s="42" t="s">
        <v>2</v>
      </c>
      <c r="AH7" s="67"/>
      <c r="AI7" s="68"/>
      <c r="AJ7" s="68"/>
      <c r="AK7" s="68"/>
    </row>
    <row r="8" spans="1:37" s="78" customFormat="1" ht="13.5" customHeight="1" x14ac:dyDescent="0.2">
      <c r="A8" s="43" t="s">
        <v>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190"/>
      <c r="AI8" s="77"/>
      <c r="AJ8" s="77"/>
      <c r="AK8" s="77"/>
    </row>
    <row r="9" spans="1:37" ht="18" customHeight="1" x14ac:dyDescent="0.3">
      <c r="A9" s="45" t="s">
        <v>53</v>
      </c>
      <c r="B9" s="45">
        <v>2227</v>
      </c>
      <c r="C9" s="46">
        <v>3427</v>
      </c>
      <c r="D9" s="99">
        <v>153.88414907947913</v>
      </c>
      <c r="E9" s="48">
        <v>1926</v>
      </c>
      <c r="F9" s="48">
        <v>2881</v>
      </c>
      <c r="G9" s="101">
        <v>149.58463136033228</v>
      </c>
      <c r="H9" s="48">
        <v>221</v>
      </c>
      <c r="I9" s="48">
        <v>872</v>
      </c>
      <c r="J9" s="101">
        <v>394.57013574660635</v>
      </c>
      <c r="K9" s="48">
        <v>40</v>
      </c>
      <c r="L9" s="48">
        <v>200</v>
      </c>
      <c r="M9" s="101">
        <v>500</v>
      </c>
      <c r="N9" s="48">
        <v>12</v>
      </c>
      <c r="O9" s="48">
        <v>127</v>
      </c>
      <c r="P9" s="101">
        <v>1058.3333333333335</v>
      </c>
      <c r="Q9" s="48">
        <v>5</v>
      </c>
      <c r="R9" s="48">
        <v>61</v>
      </c>
      <c r="S9" s="48">
        <v>0</v>
      </c>
      <c r="T9" s="48">
        <v>60</v>
      </c>
      <c r="U9" s="101" t="s">
        <v>62</v>
      </c>
      <c r="V9" s="48">
        <v>971</v>
      </c>
      <c r="W9" s="48">
        <v>1755</v>
      </c>
      <c r="X9" s="101">
        <v>180.7415036045314</v>
      </c>
      <c r="Y9" s="48">
        <v>1814</v>
      </c>
      <c r="Z9" s="48">
        <v>2782</v>
      </c>
      <c r="AA9" s="101">
        <v>153.36273428886437</v>
      </c>
      <c r="AB9" s="48">
        <v>1707</v>
      </c>
      <c r="AC9" s="48">
        <v>2599</v>
      </c>
      <c r="AD9" s="101">
        <v>152.25541886350322</v>
      </c>
      <c r="AE9" s="48">
        <v>241</v>
      </c>
      <c r="AF9" s="48">
        <v>605</v>
      </c>
      <c r="AG9" s="103">
        <v>251.03734439834025</v>
      </c>
      <c r="AH9" s="69"/>
      <c r="AI9" s="70"/>
      <c r="AJ9" s="70"/>
      <c r="AK9" s="70"/>
    </row>
    <row r="10" spans="1:37" ht="18" customHeight="1" x14ac:dyDescent="0.3">
      <c r="A10" s="84" t="s">
        <v>24</v>
      </c>
      <c r="B10" s="143">
        <v>0</v>
      </c>
      <c r="C10" s="105">
        <v>0</v>
      </c>
      <c r="D10" s="100" t="s">
        <v>62</v>
      </c>
      <c r="E10" s="51">
        <v>0</v>
      </c>
      <c r="F10" s="52">
        <v>0</v>
      </c>
      <c r="G10" s="53" t="s">
        <v>62</v>
      </c>
      <c r="H10" s="51">
        <v>0</v>
      </c>
      <c r="I10" s="51">
        <v>0</v>
      </c>
      <c r="J10" s="53" t="s">
        <v>62</v>
      </c>
      <c r="K10" s="52">
        <v>0</v>
      </c>
      <c r="L10" s="52">
        <v>0</v>
      </c>
      <c r="M10" s="53" t="s">
        <v>62</v>
      </c>
      <c r="N10" s="51">
        <v>0</v>
      </c>
      <c r="O10" s="52">
        <v>0</v>
      </c>
      <c r="P10" s="53" t="s">
        <v>62</v>
      </c>
      <c r="Q10" s="52">
        <v>0</v>
      </c>
      <c r="R10" s="52">
        <v>0</v>
      </c>
      <c r="S10" s="52">
        <v>0</v>
      </c>
      <c r="T10" s="52">
        <v>0</v>
      </c>
      <c r="U10" s="53" t="s">
        <v>62</v>
      </c>
      <c r="V10" s="51">
        <v>0</v>
      </c>
      <c r="W10" s="52">
        <v>0</v>
      </c>
      <c r="X10" s="53" t="s">
        <v>62</v>
      </c>
      <c r="Y10" s="52">
        <v>0</v>
      </c>
      <c r="Z10" s="52">
        <v>0</v>
      </c>
      <c r="AA10" s="53" t="s">
        <v>62</v>
      </c>
      <c r="AB10" s="51">
        <v>0</v>
      </c>
      <c r="AC10" s="52">
        <v>0</v>
      </c>
      <c r="AD10" s="53" t="s">
        <v>62</v>
      </c>
      <c r="AE10" s="52">
        <v>0</v>
      </c>
      <c r="AF10" s="52">
        <v>0</v>
      </c>
      <c r="AG10" s="104" t="s">
        <v>62</v>
      </c>
      <c r="AH10" s="69"/>
      <c r="AI10" s="70"/>
      <c r="AJ10" s="70"/>
      <c r="AK10" s="70"/>
    </row>
    <row r="11" spans="1:37" ht="18" customHeight="1" x14ac:dyDescent="0.3">
      <c r="A11" s="84" t="s">
        <v>25</v>
      </c>
      <c r="B11" s="143">
        <v>0</v>
      </c>
      <c r="C11" s="105">
        <v>0</v>
      </c>
      <c r="D11" s="100" t="s">
        <v>62</v>
      </c>
      <c r="E11" s="51">
        <v>0</v>
      </c>
      <c r="F11" s="52">
        <v>0</v>
      </c>
      <c r="G11" s="53" t="s">
        <v>62</v>
      </c>
      <c r="H11" s="51">
        <v>0</v>
      </c>
      <c r="I11" s="51">
        <v>0</v>
      </c>
      <c r="J11" s="53" t="s">
        <v>62</v>
      </c>
      <c r="K11" s="52">
        <v>0</v>
      </c>
      <c r="L11" s="52">
        <v>0</v>
      </c>
      <c r="M11" s="53" t="s">
        <v>62</v>
      </c>
      <c r="N11" s="51">
        <v>0</v>
      </c>
      <c r="O11" s="52">
        <v>0</v>
      </c>
      <c r="P11" s="53" t="s">
        <v>62</v>
      </c>
      <c r="Q11" s="52">
        <v>0</v>
      </c>
      <c r="R11" s="52">
        <v>0</v>
      </c>
      <c r="S11" s="52">
        <v>0</v>
      </c>
      <c r="T11" s="52">
        <v>0</v>
      </c>
      <c r="U11" s="53" t="s">
        <v>62</v>
      </c>
      <c r="V11" s="51">
        <v>0</v>
      </c>
      <c r="W11" s="52">
        <v>0</v>
      </c>
      <c r="X11" s="53" t="s">
        <v>62</v>
      </c>
      <c r="Y11" s="52">
        <v>0</v>
      </c>
      <c r="Z11" s="52">
        <v>0</v>
      </c>
      <c r="AA11" s="53" t="s">
        <v>62</v>
      </c>
      <c r="AB11" s="51">
        <v>0</v>
      </c>
      <c r="AC11" s="52">
        <v>0</v>
      </c>
      <c r="AD11" s="53" t="s">
        <v>62</v>
      </c>
      <c r="AE11" s="52">
        <v>0</v>
      </c>
      <c r="AF11" s="52">
        <v>0</v>
      </c>
      <c r="AG11" s="104" t="s">
        <v>62</v>
      </c>
      <c r="AH11" s="69"/>
      <c r="AI11" s="70"/>
      <c r="AJ11" s="70"/>
      <c r="AK11" s="70"/>
    </row>
    <row r="12" spans="1:37" ht="18" customHeight="1" x14ac:dyDescent="0.3">
      <c r="A12" s="84" t="s">
        <v>26</v>
      </c>
      <c r="B12" s="143">
        <v>0</v>
      </c>
      <c r="C12" s="105">
        <v>0</v>
      </c>
      <c r="D12" s="100" t="s">
        <v>62</v>
      </c>
      <c r="E12" s="51">
        <v>0</v>
      </c>
      <c r="F12" s="52">
        <v>0</v>
      </c>
      <c r="G12" s="53" t="s">
        <v>62</v>
      </c>
      <c r="H12" s="51">
        <v>0</v>
      </c>
      <c r="I12" s="51">
        <v>0</v>
      </c>
      <c r="J12" s="53" t="s">
        <v>62</v>
      </c>
      <c r="K12" s="52">
        <v>0</v>
      </c>
      <c r="L12" s="52">
        <v>0</v>
      </c>
      <c r="M12" s="53" t="s">
        <v>62</v>
      </c>
      <c r="N12" s="51">
        <v>0</v>
      </c>
      <c r="O12" s="52">
        <v>0</v>
      </c>
      <c r="P12" s="53" t="s">
        <v>62</v>
      </c>
      <c r="Q12" s="52">
        <v>0</v>
      </c>
      <c r="R12" s="52">
        <v>0</v>
      </c>
      <c r="S12" s="52">
        <v>0</v>
      </c>
      <c r="T12" s="52">
        <v>0</v>
      </c>
      <c r="U12" s="53" t="s">
        <v>62</v>
      </c>
      <c r="V12" s="51">
        <v>0</v>
      </c>
      <c r="W12" s="52">
        <v>0</v>
      </c>
      <c r="X12" s="53" t="s">
        <v>62</v>
      </c>
      <c r="Y12" s="52">
        <v>0</v>
      </c>
      <c r="Z12" s="52">
        <v>0</v>
      </c>
      <c r="AA12" s="53" t="s">
        <v>62</v>
      </c>
      <c r="AB12" s="51">
        <v>0</v>
      </c>
      <c r="AC12" s="52">
        <v>0</v>
      </c>
      <c r="AD12" s="53" t="s">
        <v>62</v>
      </c>
      <c r="AE12" s="52">
        <v>0</v>
      </c>
      <c r="AF12" s="52">
        <v>0</v>
      </c>
      <c r="AG12" s="104" t="s">
        <v>62</v>
      </c>
      <c r="AH12" s="69"/>
      <c r="AI12" s="70"/>
      <c r="AJ12" s="70"/>
      <c r="AK12" s="70"/>
    </row>
    <row r="13" spans="1:37" ht="18" customHeight="1" x14ac:dyDescent="0.3">
      <c r="A13" s="84" t="s">
        <v>27</v>
      </c>
      <c r="B13" s="143">
        <v>0</v>
      </c>
      <c r="C13" s="105">
        <v>0</v>
      </c>
      <c r="D13" s="100" t="s">
        <v>62</v>
      </c>
      <c r="E13" s="51">
        <v>0</v>
      </c>
      <c r="F13" s="52">
        <v>0</v>
      </c>
      <c r="G13" s="53" t="s">
        <v>62</v>
      </c>
      <c r="H13" s="51">
        <v>0</v>
      </c>
      <c r="I13" s="51">
        <v>0</v>
      </c>
      <c r="J13" s="53" t="s">
        <v>62</v>
      </c>
      <c r="K13" s="52">
        <v>0</v>
      </c>
      <c r="L13" s="52">
        <v>0</v>
      </c>
      <c r="M13" s="53" t="s">
        <v>62</v>
      </c>
      <c r="N13" s="51">
        <v>0</v>
      </c>
      <c r="O13" s="52">
        <v>0</v>
      </c>
      <c r="P13" s="53" t="s">
        <v>62</v>
      </c>
      <c r="Q13" s="52">
        <v>0</v>
      </c>
      <c r="R13" s="52">
        <v>0</v>
      </c>
      <c r="S13" s="52">
        <v>0</v>
      </c>
      <c r="T13" s="52">
        <v>0</v>
      </c>
      <c r="U13" s="53" t="s">
        <v>62</v>
      </c>
      <c r="V13" s="51">
        <v>0</v>
      </c>
      <c r="W13" s="52">
        <v>0</v>
      </c>
      <c r="X13" s="53" t="s">
        <v>62</v>
      </c>
      <c r="Y13" s="52">
        <v>0</v>
      </c>
      <c r="Z13" s="52">
        <v>0</v>
      </c>
      <c r="AA13" s="53" t="s">
        <v>62</v>
      </c>
      <c r="AB13" s="51">
        <v>0</v>
      </c>
      <c r="AC13" s="52">
        <v>0</v>
      </c>
      <c r="AD13" s="53" t="s">
        <v>62</v>
      </c>
      <c r="AE13" s="52">
        <v>0</v>
      </c>
      <c r="AF13" s="52">
        <v>0</v>
      </c>
      <c r="AG13" s="104" t="s">
        <v>62</v>
      </c>
      <c r="AH13" s="69"/>
      <c r="AI13" s="70"/>
      <c r="AJ13" s="70"/>
      <c r="AK13" s="70"/>
    </row>
    <row r="14" spans="1:37" ht="18" customHeight="1" x14ac:dyDescent="0.3">
      <c r="A14" s="84" t="s">
        <v>28</v>
      </c>
      <c r="B14" s="143">
        <v>0</v>
      </c>
      <c r="C14" s="105">
        <v>0</v>
      </c>
      <c r="D14" s="100" t="s">
        <v>62</v>
      </c>
      <c r="E14" s="51">
        <v>0</v>
      </c>
      <c r="F14" s="52">
        <v>0</v>
      </c>
      <c r="G14" s="53" t="s">
        <v>62</v>
      </c>
      <c r="H14" s="51">
        <v>0</v>
      </c>
      <c r="I14" s="51">
        <v>0</v>
      </c>
      <c r="J14" s="53" t="s">
        <v>62</v>
      </c>
      <c r="K14" s="52">
        <v>0</v>
      </c>
      <c r="L14" s="52">
        <v>0</v>
      </c>
      <c r="M14" s="53" t="s">
        <v>62</v>
      </c>
      <c r="N14" s="51">
        <v>0</v>
      </c>
      <c r="O14" s="52">
        <v>0</v>
      </c>
      <c r="P14" s="53" t="s">
        <v>62</v>
      </c>
      <c r="Q14" s="52">
        <v>0</v>
      </c>
      <c r="R14" s="52">
        <v>0</v>
      </c>
      <c r="S14" s="52">
        <v>0</v>
      </c>
      <c r="T14" s="52">
        <v>0</v>
      </c>
      <c r="U14" s="53" t="s">
        <v>62</v>
      </c>
      <c r="V14" s="51">
        <v>0</v>
      </c>
      <c r="W14" s="52">
        <v>0</v>
      </c>
      <c r="X14" s="53" t="s">
        <v>62</v>
      </c>
      <c r="Y14" s="52">
        <v>0</v>
      </c>
      <c r="Z14" s="52">
        <v>0</v>
      </c>
      <c r="AA14" s="53" t="s">
        <v>62</v>
      </c>
      <c r="AB14" s="51">
        <v>0</v>
      </c>
      <c r="AC14" s="52">
        <v>0</v>
      </c>
      <c r="AD14" s="53" t="s">
        <v>62</v>
      </c>
      <c r="AE14" s="52">
        <v>0</v>
      </c>
      <c r="AF14" s="52">
        <v>0</v>
      </c>
      <c r="AG14" s="104" t="s">
        <v>62</v>
      </c>
      <c r="AH14" s="69"/>
      <c r="AI14" s="70"/>
      <c r="AJ14" s="70"/>
      <c r="AK14" s="70"/>
    </row>
    <row r="15" spans="1:37" ht="18" customHeight="1" x14ac:dyDescent="0.3">
      <c r="A15" s="84" t="s">
        <v>29</v>
      </c>
      <c r="B15" s="143">
        <v>0</v>
      </c>
      <c r="C15" s="105">
        <v>0</v>
      </c>
      <c r="D15" s="100" t="s">
        <v>62</v>
      </c>
      <c r="E15" s="51">
        <v>0</v>
      </c>
      <c r="F15" s="52">
        <v>0</v>
      </c>
      <c r="G15" s="53" t="s">
        <v>62</v>
      </c>
      <c r="H15" s="51">
        <v>0</v>
      </c>
      <c r="I15" s="51">
        <v>0</v>
      </c>
      <c r="J15" s="53" t="s">
        <v>62</v>
      </c>
      <c r="K15" s="52">
        <v>0</v>
      </c>
      <c r="L15" s="52">
        <v>0</v>
      </c>
      <c r="M15" s="53" t="s">
        <v>62</v>
      </c>
      <c r="N15" s="51">
        <v>0</v>
      </c>
      <c r="O15" s="52">
        <v>0</v>
      </c>
      <c r="P15" s="53" t="s">
        <v>62</v>
      </c>
      <c r="Q15" s="52">
        <v>0</v>
      </c>
      <c r="R15" s="52">
        <v>0</v>
      </c>
      <c r="S15" s="52">
        <v>0</v>
      </c>
      <c r="T15" s="52">
        <v>0</v>
      </c>
      <c r="U15" s="53" t="s">
        <v>62</v>
      </c>
      <c r="V15" s="51">
        <v>0</v>
      </c>
      <c r="W15" s="52">
        <v>0</v>
      </c>
      <c r="X15" s="53" t="s">
        <v>62</v>
      </c>
      <c r="Y15" s="52">
        <v>0</v>
      </c>
      <c r="Z15" s="52">
        <v>0</v>
      </c>
      <c r="AA15" s="53" t="s">
        <v>62</v>
      </c>
      <c r="AB15" s="51">
        <v>0</v>
      </c>
      <c r="AC15" s="52">
        <v>0</v>
      </c>
      <c r="AD15" s="53" t="s">
        <v>62</v>
      </c>
      <c r="AE15" s="52">
        <v>0</v>
      </c>
      <c r="AF15" s="52">
        <v>0</v>
      </c>
      <c r="AG15" s="104" t="s">
        <v>62</v>
      </c>
      <c r="AH15" s="69"/>
      <c r="AI15" s="70"/>
      <c r="AJ15" s="70"/>
      <c r="AK15" s="70"/>
    </row>
    <row r="16" spans="1:37" ht="18" customHeight="1" x14ac:dyDescent="0.3">
      <c r="A16" s="84" t="s">
        <v>30</v>
      </c>
      <c r="B16" s="143">
        <v>0</v>
      </c>
      <c r="C16" s="105">
        <v>0</v>
      </c>
      <c r="D16" s="100" t="s">
        <v>62</v>
      </c>
      <c r="E16" s="51">
        <v>0</v>
      </c>
      <c r="F16" s="52">
        <v>0</v>
      </c>
      <c r="G16" s="53" t="s">
        <v>62</v>
      </c>
      <c r="H16" s="51">
        <v>0</v>
      </c>
      <c r="I16" s="51">
        <v>0</v>
      </c>
      <c r="J16" s="53" t="s">
        <v>62</v>
      </c>
      <c r="K16" s="52">
        <v>0</v>
      </c>
      <c r="L16" s="52">
        <v>0</v>
      </c>
      <c r="M16" s="53" t="s">
        <v>62</v>
      </c>
      <c r="N16" s="51">
        <v>0</v>
      </c>
      <c r="O16" s="52">
        <v>0</v>
      </c>
      <c r="P16" s="53" t="s">
        <v>62</v>
      </c>
      <c r="Q16" s="52">
        <v>0</v>
      </c>
      <c r="R16" s="52">
        <v>0</v>
      </c>
      <c r="S16" s="52">
        <v>0</v>
      </c>
      <c r="T16" s="52">
        <v>0</v>
      </c>
      <c r="U16" s="53" t="s">
        <v>62</v>
      </c>
      <c r="V16" s="51">
        <v>0</v>
      </c>
      <c r="W16" s="52">
        <v>0</v>
      </c>
      <c r="X16" s="53" t="s">
        <v>62</v>
      </c>
      <c r="Y16" s="52">
        <v>0</v>
      </c>
      <c r="Z16" s="52">
        <v>0</v>
      </c>
      <c r="AA16" s="53" t="s">
        <v>62</v>
      </c>
      <c r="AB16" s="51">
        <v>0</v>
      </c>
      <c r="AC16" s="52">
        <v>0</v>
      </c>
      <c r="AD16" s="53" t="s">
        <v>62</v>
      </c>
      <c r="AE16" s="52">
        <v>0</v>
      </c>
      <c r="AF16" s="52">
        <v>0</v>
      </c>
      <c r="AG16" s="104" t="s">
        <v>62</v>
      </c>
      <c r="AH16" s="69"/>
      <c r="AI16" s="70"/>
      <c r="AJ16" s="70"/>
      <c r="AK16" s="70"/>
    </row>
    <row r="17" spans="1:37" ht="18" customHeight="1" x14ac:dyDescent="0.3">
      <c r="A17" s="84" t="s">
        <v>31</v>
      </c>
      <c r="B17" s="143">
        <v>300</v>
      </c>
      <c r="C17" s="105">
        <v>635</v>
      </c>
      <c r="D17" s="100">
        <v>211.66666666666666</v>
      </c>
      <c r="E17" s="51">
        <v>267</v>
      </c>
      <c r="F17" s="52">
        <v>539</v>
      </c>
      <c r="G17" s="53">
        <v>201.87265917602994</v>
      </c>
      <c r="H17" s="51">
        <v>31</v>
      </c>
      <c r="I17" s="51">
        <v>197</v>
      </c>
      <c r="J17" s="53">
        <v>635.48387096774195</v>
      </c>
      <c r="K17" s="52">
        <v>2</v>
      </c>
      <c r="L17" s="52">
        <v>35</v>
      </c>
      <c r="M17" s="53">
        <v>1750</v>
      </c>
      <c r="N17" s="51">
        <v>2</v>
      </c>
      <c r="O17" s="52">
        <v>15</v>
      </c>
      <c r="P17" s="53">
        <v>750</v>
      </c>
      <c r="Q17" s="52">
        <v>0</v>
      </c>
      <c r="R17" s="52">
        <v>30</v>
      </c>
      <c r="S17" s="52">
        <v>0</v>
      </c>
      <c r="T17" s="52">
        <v>0</v>
      </c>
      <c r="U17" s="53" t="s">
        <v>62</v>
      </c>
      <c r="V17" s="51">
        <v>105</v>
      </c>
      <c r="W17" s="52">
        <v>348</v>
      </c>
      <c r="X17" s="53">
        <v>331.42857142857144</v>
      </c>
      <c r="Y17" s="52">
        <v>255</v>
      </c>
      <c r="Z17" s="52">
        <v>546</v>
      </c>
      <c r="AA17" s="53">
        <v>214.11764705882354</v>
      </c>
      <c r="AB17" s="51">
        <v>253</v>
      </c>
      <c r="AC17" s="52">
        <v>490</v>
      </c>
      <c r="AD17" s="53">
        <v>193.67588932806322</v>
      </c>
      <c r="AE17" s="52">
        <v>29</v>
      </c>
      <c r="AF17" s="52">
        <v>125</v>
      </c>
      <c r="AG17" s="104">
        <v>431.03448275862075</v>
      </c>
      <c r="AH17" s="69"/>
      <c r="AI17" s="70"/>
      <c r="AJ17" s="70"/>
      <c r="AK17" s="70"/>
    </row>
    <row r="18" spans="1:37" ht="18" customHeight="1" x14ac:dyDescent="0.3">
      <c r="A18" s="84" t="s">
        <v>32</v>
      </c>
      <c r="B18" s="143">
        <v>0</v>
      </c>
      <c r="C18" s="105">
        <v>0</v>
      </c>
      <c r="D18" s="53" t="s">
        <v>62</v>
      </c>
      <c r="E18" s="51">
        <v>0</v>
      </c>
      <c r="F18" s="52">
        <v>0</v>
      </c>
      <c r="G18" s="53" t="s">
        <v>62</v>
      </c>
      <c r="H18" s="51">
        <v>0</v>
      </c>
      <c r="I18" s="51">
        <v>0</v>
      </c>
      <c r="J18" s="53" t="s">
        <v>62</v>
      </c>
      <c r="K18" s="52">
        <v>0</v>
      </c>
      <c r="L18" s="52">
        <v>0</v>
      </c>
      <c r="M18" s="53" t="s">
        <v>62</v>
      </c>
      <c r="N18" s="51">
        <v>0</v>
      </c>
      <c r="O18" s="52">
        <v>0</v>
      </c>
      <c r="P18" s="53" t="s">
        <v>62</v>
      </c>
      <c r="Q18" s="52">
        <v>0</v>
      </c>
      <c r="R18" s="52">
        <v>0</v>
      </c>
      <c r="S18" s="52">
        <v>0</v>
      </c>
      <c r="T18" s="52">
        <v>0</v>
      </c>
      <c r="U18" s="53" t="s">
        <v>62</v>
      </c>
      <c r="V18" s="51">
        <v>0</v>
      </c>
      <c r="W18" s="52">
        <v>0</v>
      </c>
      <c r="X18" s="53" t="s">
        <v>62</v>
      </c>
      <c r="Y18" s="52">
        <v>0</v>
      </c>
      <c r="Z18" s="52">
        <v>0</v>
      </c>
      <c r="AA18" s="53" t="s">
        <v>62</v>
      </c>
      <c r="AB18" s="51">
        <v>0</v>
      </c>
      <c r="AC18" s="52">
        <v>0</v>
      </c>
      <c r="AD18" s="53" t="s">
        <v>62</v>
      </c>
      <c r="AE18" s="52">
        <v>0</v>
      </c>
      <c r="AF18" s="52">
        <v>0</v>
      </c>
      <c r="AG18" s="104" t="s">
        <v>62</v>
      </c>
      <c r="AH18" s="69"/>
      <c r="AI18" s="70"/>
      <c r="AJ18" s="70"/>
      <c r="AK18" s="70"/>
    </row>
    <row r="19" spans="1:37" ht="18" customHeight="1" x14ac:dyDescent="0.3">
      <c r="A19" s="84" t="s">
        <v>33</v>
      </c>
      <c r="B19" s="143">
        <v>0</v>
      </c>
      <c r="C19" s="105">
        <v>0</v>
      </c>
      <c r="D19" s="53" t="s">
        <v>62</v>
      </c>
      <c r="E19" s="51">
        <v>0</v>
      </c>
      <c r="F19" s="52">
        <v>0</v>
      </c>
      <c r="G19" s="53" t="s">
        <v>62</v>
      </c>
      <c r="H19" s="51">
        <v>0</v>
      </c>
      <c r="I19" s="51">
        <v>0</v>
      </c>
      <c r="J19" s="53" t="s">
        <v>62</v>
      </c>
      <c r="K19" s="52">
        <v>0</v>
      </c>
      <c r="L19" s="52">
        <v>0</v>
      </c>
      <c r="M19" s="53" t="s">
        <v>62</v>
      </c>
      <c r="N19" s="51">
        <v>0</v>
      </c>
      <c r="O19" s="52">
        <v>0</v>
      </c>
      <c r="P19" s="53" t="s">
        <v>62</v>
      </c>
      <c r="Q19" s="52">
        <v>0</v>
      </c>
      <c r="R19" s="52">
        <v>0</v>
      </c>
      <c r="S19" s="52">
        <v>0</v>
      </c>
      <c r="T19" s="52">
        <v>0</v>
      </c>
      <c r="U19" s="53" t="s">
        <v>62</v>
      </c>
      <c r="V19" s="51">
        <v>0</v>
      </c>
      <c r="W19" s="52">
        <v>0</v>
      </c>
      <c r="X19" s="53" t="s">
        <v>62</v>
      </c>
      <c r="Y19" s="52">
        <v>0</v>
      </c>
      <c r="Z19" s="52">
        <v>0</v>
      </c>
      <c r="AA19" s="53" t="s">
        <v>62</v>
      </c>
      <c r="AB19" s="51">
        <v>0</v>
      </c>
      <c r="AC19" s="52">
        <v>0</v>
      </c>
      <c r="AD19" s="53" t="s">
        <v>62</v>
      </c>
      <c r="AE19" s="52">
        <v>0</v>
      </c>
      <c r="AF19" s="52">
        <v>0</v>
      </c>
      <c r="AG19" s="104" t="s">
        <v>62</v>
      </c>
      <c r="AH19" s="69"/>
      <c r="AI19" s="70"/>
      <c r="AJ19" s="70"/>
      <c r="AK19" s="70"/>
    </row>
    <row r="20" spans="1:37" ht="18" customHeight="1" x14ac:dyDescent="0.3">
      <c r="A20" s="84" t="s">
        <v>34</v>
      </c>
      <c r="B20" s="143">
        <v>237</v>
      </c>
      <c r="C20" s="105">
        <v>66</v>
      </c>
      <c r="D20" s="100">
        <v>27.848101265822784</v>
      </c>
      <c r="E20" s="51">
        <v>125</v>
      </c>
      <c r="F20" s="52">
        <v>66</v>
      </c>
      <c r="G20" s="53">
        <v>52.800000000000004</v>
      </c>
      <c r="H20" s="51">
        <v>25</v>
      </c>
      <c r="I20" s="51">
        <v>0</v>
      </c>
      <c r="J20" s="53">
        <v>0</v>
      </c>
      <c r="K20" s="52">
        <v>0</v>
      </c>
      <c r="L20" s="52">
        <v>0</v>
      </c>
      <c r="M20" s="53" t="s">
        <v>62</v>
      </c>
      <c r="N20" s="51">
        <v>1</v>
      </c>
      <c r="O20" s="52">
        <v>0</v>
      </c>
      <c r="P20" s="53">
        <v>0</v>
      </c>
      <c r="Q20" s="52">
        <v>0</v>
      </c>
      <c r="R20" s="52">
        <v>0</v>
      </c>
      <c r="S20" s="52">
        <v>0</v>
      </c>
      <c r="T20" s="52">
        <v>0</v>
      </c>
      <c r="U20" s="53" t="s">
        <v>62</v>
      </c>
      <c r="V20" s="51">
        <v>83</v>
      </c>
      <c r="W20" s="52">
        <v>12</v>
      </c>
      <c r="X20" s="53">
        <v>14.457831325301203</v>
      </c>
      <c r="Y20" s="52">
        <v>138</v>
      </c>
      <c r="Z20" s="52">
        <v>59</v>
      </c>
      <c r="AA20" s="53">
        <v>42.753623188405797</v>
      </c>
      <c r="AB20" s="51">
        <v>102</v>
      </c>
      <c r="AC20" s="52">
        <v>59</v>
      </c>
      <c r="AD20" s="53">
        <v>57.843137254901968</v>
      </c>
      <c r="AE20" s="52">
        <v>22</v>
      </c>
      <c r="AF20" s="52">
        <v>0</v>
      </c>
      <c r="AG20" s="104">
        <v>0</v>
      </c>
      <c r="AH20" s="69"/>
      <c r="AI20" s="70"/>
      <c r="AJ20" s="70"/>
      <c r="AK20" s="70"/>
    </row>
    <row r="21" spans="1:37" ht="18" customHeight="1" x14ac:dyDescent="0.3">
      <c r="A21" s="84" t="s">
        <v>35</v>
      </c>
      <c r="B21" s="143">
        <v>0</v>
      </c>
      <c r="C21" s="105">
        <v>0</v>
      </c>
      <c r="D21" s="53" t="s">
        <v>62</v>
      </c>
      <c r="E21" s="51">
        <v>0</v>
      </c>
      <c r="F21" s="52">
        <v>0</v>
      </c>
      <c r="G21" s="53" t="s">
        <v>62</v>
      </c>
      <c r="H21" s="51">
        <v>0</v>
      </c>
      <c r="I21" s="51">
        <v>0</v>
      </c>
      <c r="J21" s="53" t="s">
        <v>62</v>
      </c>
      <c r="K21" s="52">
        <v>0</v>
      </c>
      <c r="L21" s="52">
        <v>0</v>
      </c>
      <c r="M21" s="53" t="s">
        <v>62</v>
      </c>
      <c r="N21" s="51">
        <v>0</v>
      </c>
      <c r="O21" s="52">
        <v>0</v>
      </c>
      <c r="P21" s="53" t="s">
        <v>62</v>
      </c>
      <c r="Q21" s="52">
        <v>0</v>
      </c>
      <c r="R21" s="52">
        <v>0</v>
      </c>
      <c r="S21" s="52">
        <v>0</v>
      </c>
      <c r="T21" s="52">
        <v>0</v>
      </c>
      <c r="U21" s="53" t="s">
        <v>62</v>
      </c>
      <c r="V21" s="51">
        <v>0</v>
      </c>
      <c r="W21" s="52">
        <v>0</v>
      </c>
      <c r="X21" s="53" t="s">
        <v>62</v>
      </c>
      <c r="Y21" s="52">
        <v>0</v>
      </c>
      <c r="Z21" s="52">
        <v>0</v>
      </c>
      <c r="AA21" s="53" t="s">
        <v>62</v>
      </c>
      <c r="AB21" s="51">
        <v>0</v>
      </c>
      <c r="AC21" s="52">
        <v>0</v>
      </c>
      <c r="AD21" s="53" t="s">
        <v>62</v>
      </c>
      <c r="AE21" s="52">
        <v>0</v>
      </c>
      <c r="AF21" s="52">
        <v>0</v>
      </c>
      <c r="AG21" s="104" t="s">
        <v>62</v>
      </c>
      <c r="AH21" s="70"/>
      <c r="AI21" s="70"/>
      <c r="AJ21" s="70"/>
      <c r="AK21" s="70"/>
    </row>
    <row r="22" spans="1:37" ht="18" customHeight="1" x14ac:dyDescent="0.3">
      <c r="A22" s="84" t="s">
        <v>36</v>
      </c>
      <c r="B22" s="143">
        <v>503</v>
      </c>
      <c r="C22" s="105">
        <v>742</v>
      </c>
      <c r="D22" s="100">
        <v>147.51491053677933</v>
      </c>
      <c r="E22" s="51">
        <v>434</v>
      </c>
      <c r="F22" s="52">
        <v>590</v>
      </c>
      <c r="G22" s="53">
        <v>135.94470046082949</v>
      </c>
      <c r="H22" s="51">
        <v>56</v>
      </c>
      <c r="I22" s="51">
        <v>167</v>
      </c>
      <c r="J22" s="53">
        <v>298.21428571428572</v>
      </c>
      <c r="K22" s="52">
        <v>7</v>
      </c>
      <c r="L22" s="52">
        <v>68</v>
      </c>
      <c r="M22" s="53">
        <v>971.42857142857133</v>
      </c>
      <c r="N22" s="51">
        <v>5</v>
      </c>
      <c r="O22" s="52">
        <v>34</v>
      </c>
      <c r="P22" s="53">
        <v>680</v>
      </c>
      <c r="Q22" s="52">
        <v>0</v>
      </c>
      <c r="R22" s="52">
        <v>15</v>
      </c>
      <c r="S22" s="52">
        <v>0</v>
      </c>
      <c r="T22" s="52">
        <v>60</v>
      </c>
      <c r="U22" s="53" t="s">
        <v>62</v>
      </c>
      <c r="V22" s="51">
        <v>180</v>
      </c>
      <c r="W22" s="52">
        <v>343</v>
      </c>
      <c r="X22" s="53">
        <v>190.55555555555554</v>
      </c>
      <c r="Y22" s="52">
        <v>405</v>
      </c>
      <c r="Z22" s="52">
        <v>579</v>
      </c>
      <c r="AA22" s="53">
        <v>142.96296296296296</v>
      </c>
      <c r="AB22" s="51">
        <v>374</v>
      </c>
      <c r="AC22" s="52">
        <v>518</v>
      </c>
      <c r="AD22" s="53">
        <v>138.50267379679144</v>
      </c>
      <c r="AE22" s="52">
        <v>59</v>
      </c>
      <c r="AF22" s="52">
        <v>110</v>
      </c>
      <c r="AG22" s="104">
        <v>186.44067796610167</v>
      </c>
      <c r="AH22" s="69"/>
      <c r="AI22" s="70"/>
      <c r="AJ22" s="70"/>
      <c r="AK22" s="70"/>
    </row>
    <row r="23" spans="1:37" ht="18" customHeight="1" x14ac:dyDescent="0.3">
      <c r="A23" s="84" t="s">
        <v>37</v>
      </c>
      <c r="B23" s="143">
        <v>0</v>
      </c>
      <c r="C23" s="105">
        <v>0</v>
      </c>
      <c r="D23" s="53" t="s">
        <v>62</v>
      </c>
      <c r="E23" s="51">
        <v>0</v>
      </c>
      <c r="F23" s="52">
        <v>0</v>
      </c>
      <c r="G23" s="53" t="s">
        <v>62</v>
      </c>
      <c r="H23" s="51">
        <v>0</v>
      </c>
      <c r="I23" s="51">
        <v>0</v>
      </c>
      <c r="J23" s="53" t="s">
        <v>62</v>
      </c>
      <c r="K23" s="52">
        <v>0</v>
      </c>
      <c r="L23" s="52">
        <v>0</v>
      </c>
      <c r="M23" s="53" t="s">
        <v>62</v>
      </c>
      <c r="N23" s="51">
        <v>0</v>
      </c>
      <c r="O23" s="52">
        <v>0</v>
      </c>
      <c r="P23" s="53" t="s">
        <v>62</v>
      </c>
      <c r="Q23" s="52">
        <v>0</v>
      </c>
      <c r="R23" s="52">
        <v>0</v>
      </c>
      <c r="S23" s="52">
        <v>0</v>
      </c>
      <c r="T23" s="52">
        <v>0</v>
      </c>
      <c r="U23" s="53" t="s">
        <v>62</v>
      </c>
      <c r="V23" s="51">
        <v>0</v>
      </c>
      <c r="W23" s="52">
        <v>0</v>
      </c>
      <c r="X23" s="53" t="s">
        <v>62</v>
      </c>
      <c r="Y23" s="52">
        <v>0</v>
      </c>
      <c r="Z23" s="52">
        <v>0</v>
      </c>
      <c r="AA23" s="53" t="s">
        <v>62</v>
      </c>
      <c r="AB23" s="51">
        <v>0</v>
      </c>
      <c r="AC23" s="52">
        <v>0</v>
      </c>
      <c r="AD23" s="53" t="s">
        <v>62</v>
      </c>
      <c r="AE23" s="52">
        <v>0</v>
      </c>
      <c r="AF23" s="52">
        <v>0</v>
      </c>
      <c r="AG23" s="104" t="s">
        <v>62</v>
      </c>
      <c r="AH23" s="69"/>
      <c r="AI23" s="70"/>
      <c r="AJ23" s="70"/>
      <c r="AK23" s="70"/>
    </row>
    <row r="24" spans="1:37" ht="18" customHeight="1" x14ac:dyDescent="0.3">
      <c r="A24" s="84" t="s">
        <v>38</v>
      </c>
      <c r="B24" s="143">
        <v>132</v>
      </c>
      <c r="C24" s="105">
        <v>171</v>
      </c>
      <c r="D24" s="100">
        <v>129.54545454545453</v>
      </c>
      <c r="E24" s="51">
        <v>123</v>
      </c>
      <c r="F24" s="52">
        <v>138</v>
      </c>
      <c r="G24" s="53">
        <v>112.19512195121952</v>
      </c>
      <c r="H24" s="51">
        <v>0</v>
      </c>
      <c r="I24" s="51">
        <v>30</v>
      </c>
      <c r="J24" s="53" t="s">
        <v>62</v>
      </c>
      <c r="K24" s="52">
        <v>1</v>
      </c>
      <c r="L24" s="52">
        <v>7</v>
      </c>
      <c r="M24" s="53">
        <v>700</v>
      </c>
      <c r="N24" s="51">
        <v>2</v>
      </c>
      <c r="O24" s="52">
        <v>6</v>
      </c>
      <c r="P24" s="53">
        <v>300</v>
      </c>
      <c r="Q24" s="52">
        <v>0</v>
      </c>
      <c r="R24" s="52">
        <v>0</v>
      </c>
      <c r="S24" s="52">
        <v>0</v>
      </c>
      <c r="T24" s="52">
        <v>0</v>
      </c>
      <c r="U24" s="53" t="s">
        <v>62</v>
      </c>
      <c r="V24" s="51">
        <v>65</v>
      </c>
      <c r="W24" s="52">
        <v>64</v>
      </c>
      <c r="X24" s="53">
        <v>98.461538461538467</v>
      </c>
      <c r="Y24" s="52">
        <v>116</v>
      </c>
      <c r="Z24" s="52">
        <v>139</v>
      </c>
      <c r="AA24" s="53">
        <v>119.82758620689656</v>
      </c>
      <c r="AB24" s="51">
        <v>110</v>
      </c>
      <c r="AC24" s="52">
        <v>128</v>
      </c>
      <c r="AD24" s="53">
        <v>116.36363636363636</v>
      </c>
      <c r="AE24" s="52">
        <v>5</v>
      </c>
      <c r="AF24" s="52">
        <v>19</v>
      </c>
      <c r="AG24" s="104">
        <v>380</v>
      </c>
      <c r="AH24" s="69"/>
      <c r="AI24" s="70"/>
      <c r="AJ24" s="70"/>
      <c r="AK24" s="70"/>
    </row>
    <row r="25" spans="1:37" ht="18" customHeight="1" x14ac:dyDescent="0.3">
      <c r="A25" s="84" t="s">
        <v>39</v>
      </c>
      <c r="B25" s="143">
        <v>69</v>
      </c>
      <c r="C25" s="105">
        <v>101</v>
      </c>
      <c r="D25" s="100">
        <v>146.37681159420291</v>
      </c>
      <c r="E25" s="51">
        <v>50</v>
      </c>
      <c r="F25" s="52">
        <v>88</v>
      </c>
      <c r="G25" s="53">
        <v>176</v>
      </c>
      <c r="H25" s="51">
        <v>9</v>
      </c>
      <c r="I25" s="51">
        <v>34</v>
      </c>
      <c r="J25" s="53">
        <v>377.77777777777777</v>
      </c>
      <c r="K25" s="52">
        <v>2</v>
      </c>
      <c r="L25" s="52">
        <v>15</v>
      </c>
      <c r="M25" s="53">
        <v>750</v>
      </c>
      <c r="N25" s="51">
        <v>1</v>
      </c>
      <c r="O25" s="52">
        <v>3</v>
      </c>
      <c r="P25" s="53">
        <v>300</v>
      </c>
      <c r="Q25" s="52">
        <v>0</v>
      </c>
      <c r="R25" s="52">
        <v>0</v>
      </c>
      <c r="S25" s="52">
        <v>0</v>
      </c>
      <c r="T25" s="52">
        <v>0</v>
      </c>
      <c r="U25" s="53" t="s">
        <v>62</v>
      </c>
      <c r="V25" s="51">
        <v>36</v>
      </c>
      <c r="W25" s="52">
        <v>66</v>
      </c>
      <c r="X25" s="53">
        <v>183.33333333333331</v>
      </c>
      <c r="Y25" s="52">
        <v>43</v>
      </c>
      <c r="Z25" s="52">
        <v>78</v>
      </c>
      <c r="AA25" s="53">
        <v>181.3953488372093</v>
      </c>
      <c r="AB25" s="51">
        <v>38</v>
      </c>
      <c r="AC25" s="52">
        <v>71</v>
      </c>
      <c r="AD25" s="53">
        <v>186.84210526315789</v>
      </c>
      <c r="AE25" s="52">
        <v>9</v>
      </c>
      <c r="AF25" s="52">
        <v>20</v>
      </c>
      <c r="AG25" s="104">
        <v>222.22222222222223</v>
      </c>
      <c r="AH25" s="69"/>
      <c r="AI25" s="70"/>
      <c r="AJ25" s="70"/>
      <c r="AK25" s="70"/>
    </row>
    <row r="26" spans="1:37" ht="18" customHeight="1" x14ac:dyDescent="0.3">
      <c r="A26" s="84" t="s">
        <v>40</v>
      </c>
      <c r="B26" s="143">
        <v>138</v>
      </c>
      <c r="C26" s="105">
        <v>526</v>
      </c>
      <c r="D26" s="100">
        <v>381.15942028985506</v>
      </c>
      <c r="E26" s="51">
        <v>130</v>
      </c>
      <c r="F26" s="52">
        <v>380</v>
      </c>
      <c r="G26" s="53">
        <v>292.30769230769226</v>
      </c>
      <c r="H26" s="51">
        <v>12</v>
      </c>
      <c r="I26" s="51">
        <v>172</v>
      </c>
      <c r="J26" s="53">
        <v>1433.3333333333335</v>
      </c>
      <c r="K26" s="52">
        <v>7</v>
      </c>
      <c r="L26" s="52">
        <v>26</v>
      </c>
      <c r="M26" s="53">
        <v>371.42857142857144</v>
      </c>
      <c r="N26" s="51">
        <v>0</v>
      </c>
      <c r="O26" s="52">
        <v>35</v>
      </c>
      <c r="P26" s="53" t="s">
        <v>62</v>
      </c>
      <c r="Q26" s="52">
        <v>5</v>
      </c>
      <c r="R26" s="52">
        <v>16</v>
      </c>
      <c r="S26" s="52">
        <v>0</v>
      </c>
      <c r="T26" s="52">
        <v>0</v>
      </c>
      <c r="U26" s="53" t="s">
        <v>62</v>
      </c>
      <c r="V26" s="51">
        <v>63</v>
      </c>
      <c r="W26" s="52">
        <v>306</v>
      </c>
      <c r="X26" s="53">
        <v>485.71428571428567</v>
      </c>
      <c r="Y26" s="52">
        <v>125</v>
      </c>
      <c r="Z26" s="52">
        <v>373</v>
      </c>
      <c r="AA26" s="53">
        <v>298.39999999999998</v>
      </c>
      <c r="AB26" s="51">
        <v>118</v>
      </c>
      <c r="AC26" s="52">
        <v>349</v>
      </c>
      <c r="AD26" s="53">
        <v>295.76271186440681</v>
      </c>
      <c r="AE26" s="52">
        <v>12</v>
      </c>
      <c r="AF26" s="52">
        <v>129</v>
      </c>
      <c r="AG26" s="104">
        <v>1075</v>
      </c>
      <c r="AH26" s="69"/>
      <c r="AI26" s="70"/>
      <c r="AJ26" s="70"/>
      <c r="AK26" s="70"/>
    </row>
    <row r="27" spans="1:37" ht="18" customHeight="1" x14ac:dyDescent="0.3">
      <c r="A27" s="84" t="s">
        <v>41</v>
      </c>
      <c r="B27" s="143">
        <v>0</v>
      </c>
      <c r="C27" s="105">
        <v>0</v>
      </c>
      <c r="D27" s="53" t="s">
        <v>62</v>
      </c>
      <c r="E27" s="51">
        <v>0</v>
      </c>
      <c r="F27" s="52">
        <v>0</v>
      </c>
      <c r="G27" s="53" t="s">
        <v>62</v>
      </c>
      <c r="H27" s="51">
        <v>0</v>
      </c>
      <c r="I27" s="51">
        <v>0</v>
      </c>
      <c r="J27" s="53" t="s">
        <v>62</v>
      </c>
      <c r="K27" s="52">
        <v>0</v>
      </c>
      <c r="L27" s="52">
        <v>0</v>
      </c>
      <c r="M27" s="53" t="s">
        <v>62</v>
      </c>
      <c r="N27" s="51">
        <v>0</v>
      </c>
      <c r="O27" s="52">
        <v>0</v>
      </c>
      <c r="P27" s="53" t="s">
        <v>62</v>
      </c>
      <c r="Q27" s="52">
        <v>0</v>
      </c>
      <c r="R27" s="52">
        <v>0</v>
      </c>
      <c r="S27" s="52">
        <v>0</v>
      </c>
      <c r="T27" s="52">
        <v>0</v>
      </c>
      <c r="U27" s="53" t="s">
        <v>62</v>
      </c>
      <c r="V27" s="51">
        <v>0</v>
      </c>
      <c r="W27" s="52">
        <v>0</v>
      </c>
      <c r="X27" s="53" t="s">
        <v>62</v>
      </c>
      <c r="Y27" s="52">
        <v>0</v>
      </c>
      <c r="Z27" s="52">
        <v>0</v>
      </c>
      <c r="AA27" s="53" t="s">
        <v>62</v>
      </c>
      <c r="AB27" s="51">
        <v>0</v>
      </c>
      <c r="AC27" s="52">
        <v>0</v>
      </c>
      <c r="AD27" s="53" t="s">
        <v>62</v>
      </c>
      <c r="AE27" s="52">
        <v>0</v>
      </c>
      <c r="AF27" s="52">
        <v>0</v>
      </c>
      <c r="AG27" s="104" t="s">
        <v>62</v>
      </c>
      <c r="AH27" s="69"/>
      <c r="AI27" s="70"/>
      <c r="AJ27" s="70"/>
      <c r="AK27" s="70"/>
    </row>
    <row r="28" spans="1:37" ht="18" customHeight="1" x14ac:dyDescent="0.3">
      <c r="A28" s="84" t="s">
        <v>42</v>
      </c>
      <c r="B28" s="143">
        <v>87</v>
      </c>
      <c r="C28" s="105">
        <v>216</v>
      </c>
      <c r="D28" s="100">
        <v>248.27586206896552</v>
      </c>
      <c r="E28" s="51">
        <v>83</v>
      </c>
      <c r="F28" s="52">
        <v>157</v>
      </c>
      <c r="G28" s="53">
        <v>189.15662650602408</v>
      </c>
      <c r="H28" s="51">
        <v>8</v>
      </c>
      <c r="I28" s="51">
        <v>53</v>
      </c>
      <c r="J28" s="53">
        <v>662.5</v>
      </c>
      <c r="K28" s="52">
        <v>1</v>
      </c>
      <c r="L28" s="52">
        <v>11</v>
      </c>
      <c r="M28" s="53">
        <v>1100</v>
      </c>
      <c r="N28" s="51">
        <v>0</v>
      </c>
      <c r="O28" s="52">
        <v>6</v>
      </c>
      <c r="P28" s="53" t="s">
        <v>62</v>
      </c>
      <c r="Q28" s="52">
        <v>0</v>
      </c>
      <c r="R28" s="52">
        <v>0</v>
      </c>
      <c r="S28" s="52">
        <v>0</v>
      </c>
      <c r="T28" s="52">
        <v>0</v>
      </c>
      <c r="U28" s="53" t="s">
        <v>62</v>
      </c>
      <c r="V28" s="51">
        <v>54</v>
      </c>
      <c r="W28" s="52">
        <v>119</v>
      </c>
      <c r="X28" s="53">
        <v>220.37037037037038</v>
      </c>
      <c r="Y28" s="52">
        <v>75</v>
      </c>
      <c r="Z28" s="52">
        <v>150</v>
      </c>
      <c r="AA28" s="53">
        <v>200</v>
      </c>
      <c r="AB28" s="51">
        <v>75</v>
      </c>
      <c r="AC28" s="52">
        <v>141</v>
      </c>
      <c r="AD28" s="53">
        <v>188</v>
      </c>
      <c r="AE28" s="52">
        <v>8</v>
      </c>
      <c r="AF28" s="52">
        <v>35</v>
      </c>
      <c r="AG28" s="104">
        <v>437.5</v>
      </c>
      <c r="AH28" s="69"/>
      <c r="AI28" s="70"/>
      <c r="AJ28" s="70"/>
      <c r="AK28" s="70"/>
    </row>
    <row r="29" spans="1:37" ht="18" customHeight="1" x14ac:dyDescent="0.3">
      <c r="A29" s="84" t="s">
        <v>43</v>
      </c>
      <c r="B29" s="143">
        <v>49</v>
      </c>
      <c r="C29" s="105">
        <v>88</v>
      </c>
      <c r="D29" s="100">
        <v>179.59183673469389</v>
      </c>
      <c r="E29" s="51">
        <v>49</v>
      </c>
      <c r="F29" s="52">
        <v>84</v>
      </c>
      <c r="G29" s="53">
        <v>171.42857142857142</v>
      </c>
      <c r="H29" s="51">
        <v>6</v>
      </c>
      <c r="I29" s="51">
        <v>32</v>
      </c>
      <c r="J29" s="53">
        <v>533.33333333333326</v>
      </c>
      <c r="K29" s="52">
        <v>1</v>
      </c>
      <c r="L29" s="52">
        <v>5</v>
      </c>
      <c r="M29" s="53">
        <v>500</v>
      </c>
      <c r="N29" s="51">
        <v>0</v>
      </c>
      <c r="O29" s="52">
        <v>0</v>
      </c>
      <c r="P29" s="53" t="s">
        <v>62</v>
      </c>
      <c r="Q29" s="52">
        <v>0</v>
      </c>
      <c r="R29" s="52">
        <v>0</v>
      </c>
      <c r="S29" s="52">
        <v>0</v>
      </c>
      <c r="T29" s="52">
        <v>0</v>
      </c>
      <c r="U29" s="53" t="s">
        <v>62</v>
      </c>
      <c r="V29" s="51">
        <v>15</v>
      </c>
      <c r="W29" s="52">
        <v>38</v>
      </c>
      <c r="X29" s="53">
        <v>253.33333333333331</v>
      </c>
      <c r="Y29" s="52">
        <v>44</v>
      </c>
      <c r="Z29" s="52">
        <v>83</v>
      </c>
      <c r="AA29" s="53">
        <v>188.63636363636365</v>
      </c>
      <c r="AB29" s="51">
        <v>44</v>
      </c>
      <c r="AC29" s="52">
        <v>80</v>
      </c>
      <c r="AD29" s="53">
        <v>181.81818181818181</v>
      </c>
      <c r="AE29" s="52">
        <v>11</v>
      </c>
      <c r="AF29" s="52">
        <v>24</v>
      </c>
      <c r="AG29" s="104">
        <v>218.18181818181816</v>
      </c>
      <c r="AH29" s="69"/>
      <c r="AI29" s="70"/>
      <c r="AJ29" s="70"/>
      <c r="AK29" s="70"/>
    </row>
    <row r="30" spans="1:37" ht="18" customHeight="1" x14ac:dyDescent="0.3">
      <c r="A30" s="84" t="s">
        <v>44</v>
      </c>
      <c r="B30" s="143">
        <v>108</v>
      </c>
      <c r="C30" s="105">
        <v>122</v>
      </c>
      <c r="D30" s="100">
        <v>112.96296296296295</v>
      </c>
      <c r="E30" s="51">
        <v>101</v>
      </c>
      <c r="F30" s="52">
        <v>117</v>
      </c>
      <c r="G30" s="53">
        <v>115.84158415841583</v>
      </c>
      <c r="H30" s="51">
        <v>2</v>
      </c>
      <c r="I30" s="51">
        <v>19</v>
      </c>
      <c r="J30" s="53">
        <v>950</v>
      </c>
      <c r="K30" s="52">
        <v>1</v>
      </c>
      <c r="L30" s="52">
        <v>2</v>
      </c>
      <c r="M30" s="53">
        <v>200</v>
      </c>
      <c r="N30" s="51">
        <v>0</v>
      </c>
      <c r="O30" s="52">
        <v>2</v>
      </c>
      <c r="P30" s="53" t="s">
        <v>62</v>
      </c>
      <c r="Q30" s="52">
        <v>0</v>
      </c>
      <c r="R30" s="52">
        <v>0</v>
      </c>
      <c r="S30" s="52">
        <v>0</v>
      </c>
      <c r="T30" s="52">
        <v>0</v>
      </c>
      <c r="U30" s="53" t="s">
        <v>62</v>
      </c>
      <c r="V30" s="51">
        <v>60</v>
      </c>
      <c r="W30" s="52">
        <v>50</v>
      </c>
      <c r="X30" s="53">
        <v>83.333333333333343</v>
      </c>
      <c r="Y30" s="52">
        <v>91</v>
      </c>
      <c r="Z30" s="52">
        <v>117</v>
      </c>
      <c r="AA30" s="53">
        <v>128.57142857142858</v>
      </c>
      <c r="AB30" s="51">
        <v>89</v>
      </c>
      <c r="AC30" s="52">
        <v>116</v>
      </c>
      <c r="AD30" s="53">
        <v>130.3370786516854</v>
      </c>
      <c r="AE30" s="52">
        <v>6</v>
      </c>
      <c r="AF30" s="52">
        <v>18</v>
      </c>
      <c r="AG30" s="104">
        <v>300</v>
      </c>
      <c r="AH30" s="69"/>
      <c r="AI30" s="70"/>
      <c r="AJ30" s="70"/>
      <c r="AK30" s="70"/>
    </row>
    <row r="31" spans="1:37" ht="18" customHeight="1" x14ac:dyDescent="0.3">
      <c r="A31" s="84" t="s">
        <v>45</v>
      </c>
      <c r="B31" s="143">
        <v>95</v>
      </c>
      <c r="C31" s="105">
        <v>156</v>
      </c>
      <c r="D31" s="100">
        <v>164.21052631578948</v>
      </c>
      <c r="E31" s="51">
        <v>94</v>
      </c>
      <c r="F31" s="52">
        <v>151</v>
      </c>
      <c r="G31" s="53">
        <v>160.63829787234042</v>
      </c>
      <c r="H31" s="51">
        <v>7</v>
      </c>
      <c r="I31" s="51">
        <v>50</v>
      </c>
      <c r="J31" s="53">
        <v>714.28571428571433</v>
      </c>
      <c r="K31" s="52">
        <v>4</v>
      </c>
      <c r="L31" s="52">
        <v>13</v>
      </c>
      <c r="M31" s="53">
        <v>325</v>
      </c>
      <c r="N31" s="51">
        <v>0</v>
      </c>
      <c r="O31" s="52">
        <v>4</v>
      </c>
      <c r="P31" s="53" t="s">
        <v>62</v>
      </c>
      <c r="Q31" s="52">
        <v>0</v>
      </c>
      <c r="R31" s="52">
        <v>0</v>
      </c>
      <c r="S31" s="52">
        <v>0</v>
      </c>
      <c r="T31" s="52">
        <v>0</v>
      </c>
      <c r="U31" s="53" t="s">
        <v>62</v>
      </c>
      <c r="V31" s="51">
        <v>65</v>
      </c>
      <c r="W31" s="52">
        <v>104</v>
      </c>
      <c r="X31" s="53">
        <v>160</v>
      </c>
      <c r="Y31" s="52">
        <v>82</v>
      </c>
      <c r="Z31" s="52">
        <v>134</v>
      </c>
      <c r="AA31" s="53">
        <v>163.41463414634146</v>
      </c>
      <c r="AB31" s="51">
        <v>81</v>
      </c>
      <c r="AC31" s="52">
        <v>134</v>
      </c>
      <c r="AD31" s="53">
        <v>165.4320987654321</v>
      </c>
      <c r="AE31" s="52">
        <v>9</v>
      </c>
      <c r="AF31" s="52">
        <v>31</v>
      </c>
      <c r="AG31" s="104">
        <v>344.44444444444446</v>
      </c>
      <c r="AH31" s="69"/>
      <c r="AI31" s="70"/>
      <c r="AJ31" s="70"/>
      <c r="AK31" s="70"/>
    </row>
    <row r="32" spans="1:37" ht="18" customHeight="1" x14ac:dyDescent="0.3">
      <c r="A32" s="86" t="s">
        <v>46</v>
      </c>
      <c r="B32" s="144">
        <v>0</v>
      </c>
      <c r="C32" s="105">
        <v>0</v>
      </c>
      <c r="D32" s="53" t="s">
        <v>62</v>
      </c>
      <c r="E32" s="51">
        <v>0</v>
      </c>
      <c r="F32" s="52">
        <v>0</v>
      </c>
      <c r="G32" s="53" t="s">
        <v>62</v>
      </c>
      <c r="H32" s="51">
        <v>0</v>
      </c>
      <c r="I32" s="51">
        <v>0</v>
      </c>
      <c r="J32" s="53" t="s">
        <v>62</v>
      </c>
      <c r="K32" s="52">
        <v>0</v>
      </c>
      <c r="L32" s="52">
        <v>0</v>
      </c>
      <c r="M32" s="53" t="s">
        <v>62</v>
      </c>
      <c r="N32" s="51">
        <v>0</v>
      </c>
      <c r="O32" s="52">
        <v>0</v>
      </c>
      <c r="P32" s="53" t="s">
        <v>62</v>
      </c>
      <c r="Q32" s="52">
        <v>0</v>
      </c>
      <c r="R32" s="52">
        <v>0</v>
      </c>
      <c r="S32" s="52">
        <v>0</v>
      </c>
      <c r="T32" s="52">
        <v>0</v>
      </c>
      <c r="U32" s="53" t="s">
        <v>62</v>
      </c>
      <c r="V32" s="51">
        <v>0</v>
      </c>
      <c r="W32" s="52">
        <v>0</v>
      </c>
      <c r="X32" s="53" t="s">
        <v>62</v>
      </c>
      <c r="Y32" s="52">
        <v>0</v>
      </c>
      <c r="Z32" s="52">
        <v>0</v>
      </c>
      <c r="AA32" s="53" t="s">
        <v>62</v>
      </c>
      <c r="AB32" s="51">
        <v>0</v>
      </c>
      <c r="AC32" s="52">
        <v>0</v>
      </c>
      <c r="AD32" s="53" t="s">
        <v>62</v>
      </c>
      <c r="AE32" s="52">
        <v>0</v>
      </c>
      <c r="AF32" s="52">
        <v>0</v>
      </c>
      <c r="AG32" s="104" t="s">
        <v>62</v>
      </c>
      <c r="AH32" s="69"/>
      <c r="AI32" s="70"/>
      <c r="AJ32" s="70"/>
      <c r="AK32" s="70"/>
    </row>
    <row r="33" spans="1:37" ht="18" customHeight="1" x14ac:dyDescent="0.3">
      <c r="A33" s="85" t="s">
        <v>47</v>
      </c>
      <c r="B33" s="145">
        <v>100</v>
      </c>
      <c r="C33" s="105">
        <v>57</v>
      </c>
      <c r="D33" s="100">
        <v>56.999999999999993</v>
      </c>
      <c r="E33" s="51">
        <v>99</v>
      </c>
      <c r="F33" s="52">
        <v>57</v>
      </c>
      <c r="G33" s="53">
        <v>57.575757575757578</v>
      </c>
      <c r="H33" s="51">
        <v>26</v>
      </c>
      <c r="I33" s="51">
        <v>0</v>
      </c>
      <c r="J33" s="53">
        <v>0</v>
      </c>
      <c r="K33" s="52">
        <v>3</v>
      </c>
      <c r="L33" s="52">
        <v>2</v>
      </c>
      <c r="M33" s="53">
        <v>66.666666666666657</v>
      </c>
      <c r="N33" s="51">
        <v>0</v>
      </c>
      <c r="O33" s="52">
        <v>0</v>
      </c>
      <c r="P33" s="53" t="s">
        <v>62</v>
      </c>
      <c r="Q33" s="52">
        <v>0</v>
      </c>
      <c r="R33" s="52">
        <v>0</v>
      </c>
      <c r="S33" s="52">
        <v>0</v>
      </c>
      <c r="T33" s="52">
        <v>0</v>
      </c>
      <c r="U33" s="53" t="s">
        <v>62</v>
      </c>
      <c r="V33" s="51">
        <v>66</v>
      </c>
      <c r="W33" s="52">
        <v>32</v>
      </c>
      <c r="X33" s="53">
        <v>48.484848484848484</v>
      </c>
      <c r="Y33" s="52">
        <v>75</v>
      </c>
      <c r="Z33" s="52">
        <v>50</v>
      </c>
      <c r="AA33" s="53">
        <v>66.666666666666657</v>
      </c>
      <c r="AB33" s="51">
        <v>74</v>
      </c>
      <c r="AC33" s="52">
        <v>50</v>
      </c>
      <c r="AD33" s="53">
        <v>67.567567567567565</v>
      </c>
      <c r="AE33" s="52">
        <v>24</v>
      </c>
      <c r="AF33" s="52">
        <v>0</v>
      </c>
      <c r="AG33" s="104">
        <v>0</v>
      </c>
      <c r="AH33" s="69"/>
      <c r="AI33" s="70"/>
      <c r="AJ33" s="70"/>
      <c r="AK33" s="70"/>
    </row>
    <row r="34" spans="1:37" ht="18" customHeight="1" x14ac:dyDescent="0.3">
      <c r="A34" s="85" t="s">
        <v>48</v>
      </c>
      <c r="B34" s="145">
        <v>102</v>
      </c>
      <c r="C34" s="105">
        <v>168</v>
      </c>
      <c r="D34" s="100">
        <v>164.70588235294116</v>
      </c>
      <c r="E34" s="51">
        <v>93</v>
      </c>
      <c r="F34" s="52">
        <v>149</v>
      </c>
      <c r="G34" s="53">
        <v>160.21505376344086</v>
      </c>
      <c r="H34" s="51">
        <v>8</v>
      </c>
      <c r="I34" s="51">
        <v>38</v>
      </c>
      <c r="J34" s="53">
        <v>475</v>
      </c>
      <c r="K34" s="52">
        <v>2</v>
      </c>
      <c r="L34" s="52">
        <v>5</v>
      </c>
      <c r="M34" s="53">
        <v>250</v>
      </c>
      <c r="N34" s="51">
        <v>1</v>
      </c>
      <c r="O34" s="52">
        <v>13</v>
      </c>
      <c r="P34" s="53">
        <v>1300</v>
      </c>
      <c r="Q34" s="52">
        <v>0</v>
      </c>
      <c r="R34" s="52">
        <v>0</v>
      </c>
      <c r="S34" s="52">
        <v>0</v>
      </c>
      <c r="T34" s="52">
        <v>0</v>
      </c>
      <c r="U34" s="53" t="s">
        <v>62</v>
      </c>
      <c r="V34" s="51">
        <v>27</v>
      </c>
      <c r="W34" s="52">
        <v>80</v>
      </c>
      <c r="X34" s="53">
        <v>296.2962962962963</v>
      </c>
      <c r="Y34" s="52">
        <v>89</v>
      </c>
      <c r="Z34" s="52">
        <v>146</v>
      </c>
      <c r="AA34" s="53">
        <v>164.04494382022472</v>
      </c>
      <c r="AB34" s="51">
        <v>88</v>
      </c>
      <c r="AC34" s="52">
        <v>140</v>
      </c>
      <c r="AD34" s="53">
        <v>159.09090909090909</v>
      </c>
      <c r="AE34" s="52">
        <v>9</v>
      </c>
      <c r="AF34" s="52">
        <v>30</v>
      </c>
      <c r="AG34" s="104">
        <v>333.33333333333337</v>
      </c>
    </row>
    <row r="35" spans="1:37" ht="18" customHeight="1" x14ac:dyDescent="0.3">
      <c r="A35" s="87" t="s">
        <v>49</v>
      </c>
      <c r="B35" s="146">
        <v>0</v>
      </c>
      <c r="C35" s="105">
        <v>0</v>
      </c>
      <c r="D35" s="53" t="s">
        <v>62</v>
      </c>
      <c r="E35" s="51">
        <v>0</v>
      </c>
      <c r="F35" s="52">
        <v>0</v>
      </c>
      <c r="G35" s="53" t="s">
        <v>62</v>
      </c>
      <c r="H35" s="51">
        <v>0</v>
      </c>
      <c r="I35" s="51">
        <v>0</v>
      </c>
      <c r="J35" s="53" t="s">
        <v>62</v>
      </c>
      <c r="K35" s="52">
        <v>0</v>
      </c>
      <c r="L35" s="52">
        <v>0</v>
      </c>
      <c r="M35" s="53" t="s">
        <v>62</v>
      </c>
      <c r="N35" s="51">
        <v>0</v>
      </c>
      <c r="O35" s="52">
        <v>0</v>
      </c>
      <c r="P35" s="53" t="s">
        <v>62</v>
      </c>
      <c r="Q35" s="52">
        <v>0</v>
      </c>
      <c r="R35" s="52">
        <v>0</v>
      </c>
      <c r="S35" s="52">
        <v>0</v>
      </c>
      <c r="T35" s="52">
        <v>0</v>
      </c>
      <c r="U35" s="53" t="s">
        <v>62</v>
      </c>
      <c r="V35" s="51">
        <v>0</v>
      </c>
      <c r="W35" s="52">
        <v>0</v>
      </c>
      <c r="X35" s="53" t="s">
        <v>62</v>
      </c>
      <c r="Y35" s="52">
        <v>0</v>
      </c>
      <c r="Z35" s="52">
        <v>0</v>
      </c>
      <c r="AA35" s="53" t="s">
        <v>62</v>
      </c>
      <c r="AB35" s="51">
        <v>0</v>
      </c>
      <c r="AC35" s="52">
        <v>0</v>
      </c>
      <c r="AD35" s="53" t="s">
        <v>62</v>
      </c>
      <c r="AE35" s="52">
        <v>0</v>
      </c>
      <c r="AF35" s="52">
        <v>0</v>
      </c>
      <c r="AG35" s="104" t="s">
        <v>62</v>
      </c>
    </row>
    <row r="36" spans="1:37" ht="18" customHeight="1" x14ac:dyDescent="0.3">
      <c r="A36" s="88" t="s">
        <v>52</v>
      </c>
      <c r="B36" s="147">
        <v>80</v>
      </c>
      <c r="C36" s="105">
        <v>114</v>
      </c>
      <c r="D36" s="100">
        <v>142.5</v>
      </c>
      <c r="E36" s="51">
        <v>51</v>
      </c>
      <c r="F36" s="52">
        <v>103</v>
      </c>
      <c r="G36" s="53">
        <v>201.96078431372547</v>
      </c>
      <c r="H36" s="51">
        <v>9</v>
      </c>
      <c r="I36" s="51">
        <v>35</v>
      </c>
      <c r="J36" s="53">
        <v>388.88888888888886</v>
      </c>
      <c r="K36" s="52">
        <v>0</v>
      </c>
      <c r="L36" s="52">
        <v>6</v>
      </c>
      <c r="M36" s="53" t="s">
        <v>62</v>
      </c>
      <c r="N36" s="51">
        <v>0</v>
      </c>
      <c r="O36" s="52">
        <v>3</v>
      </c>
      <c r="P36" s="53" t="s">
        <v>62</v>
      </c>
      <c r="Q36" s="52">
        <v>0</v>
      </c>
      <c r="R36" s="52">
        <v>0</v>
      </c>
      <c r="S36" s="52">
        <v>0</v>
      </c>
      <c r="T36" s="52">
        <v>0</v>
      </c>
      <c r="U36" s="53" t="s">
        <v>62</v>
      </c>
      <c r="V36" s="51">
        <v>39</v>
      </c>
      <c r="W36" s="52">
        <v>69</v>
      </c>
      <c r="X36" s="53">
        <v>176.92307692307691</v>
      </c>
      <c r="Y36" s="52">
        <v>60</v>
      </c>
      <c r="Z36" s="52">
        <v>88</v>
      </c>
      <c r="AA36" s="53">
        <v>146.66666666666666</v>
      </c>
      <c r="AB36" s="51">
        <v>45</v>
      </c>
      <c r="AC36" s="52">
        <v>85</v>
      </c>
      <c r="AD36" s="53">
        <v>188.88888888888889</v>
      </c>
      <c r="AE36" s="52">
        <v>8</v>
      </c>
      <c r="AF36" s="52">
        <v>26</v>
      </c>
      <c r="AG36" s="104">
        <v>325</v>
      </c>
    </row>
    <row r="37" spans="1:37" ht="18" customHeight="1" x14ac:dyDescent="0.3">
      <c r="A37" s="87" t="s">
        <v>50</v>
      </c>
      <c r="B37" s="146">
        <v>148</v>
      </c>
      <c r="C37" s="105">
        <v>195</v>
      </c>
      <c r="D37" s="100">
        <v>131.75675675675674</v>
      </c>
      <c r="E37" s="51">
        <v>148</v>
      </c>
      <c r="F37" s="52">
        <v>192</v>
      </c>
      <c r="G37" s="53">
        <v>129.72972972972974</v>
      </c>
      <c r="H37" s="51">
        <v>14</v>
      </c>
      <c r="I37" s="51">
        <v>45</v>
      </c>
      <c r="J37" s="53">
        <v>321.42857142857144</v>
      </c>
      <c r="K37" s="52">
        <v>4</v>
      </c>
      <c r="L37" s="52">
        <v>4</v>
      </c>
      <c r="M37" s="53">
        <v>100</v>
      </c>
      <c r="N37" s="51">
        <v>0</v>
      </c>
      <c r="O37" s="52">
        <v>5</v>
      </c>
      <c r="P37" s="53" t="s">
        <v>62</v>
      </c>
      <c r="Q37" s="52">
        <v>0</v>
      </c>
      <c r="R37" s="52">
        <v>0</v>
      </c>
      <c r="S37" s="52">
        <v>0</v>
      </c>
      <c r="T37" s="52">
        <v>0</v>
      </c>
      <c r="U37" s="53" t="s">
        <v>62</v>
      </c>
      <c r="V37" s="51">
        <v>58</v>
      </c>
      <c r="W37" s="52">
        <v>86</v>
      </c>
      <c r="X37" s="53">
        <v>148.27586206896552</v>
      </c>
      <c r="Y37" s="52">
        <v>143</v>
      </c>
      <c r="Z37" s="52">
        <v>174</v>
      </c>
      <c r="AA37" s="53">
        <v>121.67832167832169</v>
      </c>
      <c r="AB37" s="51">
        <v>143</v>
      </c>
      <c r="AC37" s="52">
        <v>172</v>
      </c>
      <c r="AD37" s="53">
        <v>120.27972027972027</v>
      </c>
      <c r="AE37" s="52">
        <v>21</v>
      </c>
      <c r="AF37" s="52">
        <v>38</v>
      </c>
      <c r="AG37" s="104">
        <v>180.95238095238096</v>
      </c>
    </row>
    <row r="38" spans="1:37" ht="18" customHeight="1" x14ac:dyDescent="0.3">
      <c r="A38" s="87" t="s">
        <v>51</v>
      </c>
      <c r="B38" s="146">
        <v>79</v>
      </c>
      <c r="C38" s="105">
        <v>70</v>
      </c>
      <c r="D38" s="100">
        <v>88.60759493670885</v>
      </c>
      <c r="E38" s="51">
        <v>79</v>
      </c>
      <c r="F38" s="52">
        <v>70</v>
      </c>
      <c r="G38" s="53">
        <v>88.60759493670885</v>
      </c>
      <c r="H38" s="51">
        <v>8</v>
      </c>
      <c r="I38" s="51">
        <v>0</v>
      </c>
      <c r="J38" s="53">
        <v>0</v>
      </c>
      <c r="K38" s="52">
        <v>5</v>
      </c>
      <c r="L38" s="52">
        <v>1</v>
      </c>
      <c r="M38" s="53">
        <v>20</v>
      </c>
      <c r="N38" s="51">
        <v>0</v>
      </c>
      <c r="O38" s="52">
        <v>1</v>
      </c>
      <c r="P38" s="53" t="s">
        <v>62</v>
      </c>
      <c r="Q38" s="52">
        <v>0</v>
      </c>
      <c r="R38" s="52">
        <v>0</v>
      </c>
      <c r="S38" s="52">
        <v>0</v>
      </c>
      <c r="T38" s="52">
        <v>0</v>
      </c>
      <c r="U38" s="53" t="s">
        <v>62</v>
      </c>
      <c r="V38" s="51">
        <v>55</v>
      </c>
      <c r="W38" s="52">
        <v>38</v>
      </c>
      <c r="X38" s="53">
        <v>69.090909090909093</v>
      </c>
      <c r="Y38" s="52">
        <v>73</v>
      </c>
      <c r="Z38" s="52">
        <v>66</v>
      </c>
      <c r="AA38" s="53">
        <v>90.410958904109577</v>
      </c>
      <c r="AB38" s="51">
        <v>73</v>
      </c>
      <c r="AC38" s="52">
        <v>66</v>
      </c>
      <c r="AD38" s="53">
        <v>90.410958904109577</v>
      </c>
      <c r="AE38" s="52">
        <v>9</v>
      </c>
      <c r="AF38" s="52">
        <v>0</v>
      </c>
      <c r="AG38" s="104">
        <v>0</v>
      </c>
    </row>
  </sheetData>
  <mergeCells count="14">
    <mergeCell ref="V4:X6"/>
    <mergeCell ref="AB4:AD6"/>
    <mergeCell ref="AE4:AG6"/>
    <mergeCell ref="Y4:AA6"/>
    <mergeCell ref="C1:S1"/>
    <mergeCell ref="C2:S2"/>
    <mergeCell ref="S4:U6"/>
    <mergeCell ref="H4:J6"/>
    <mergeCell ref="Q4:R6"/>
    <mergeCell ref="A4:A7"/>
    <mergeCell ref="E4:G6"/>
    <mergeCell ref="K4:M6"/>
    <mergeCell ref="B4:D6"/>
    <mergeCell ref="N4:P6"/>
  </mergeCells>
  <phoneticPr fontId="42" type="noConversion"/>
  <printOptions horizontalCentered="1"/>
  <pageMargins left="0.19685039370078741" right="0.19685039370078741" top="0.15748031496062992" bottom="0" header="0.15748031496062992" footer="0.15748031496062992"/>
  <pageSetup paperSize="9" scale="78" orientation="landscape" r:id="rId1"/>
  <headerFooter alignWithMargins="0"/>
  <colBreaks count="1" manualBreakCount="1">
    <brk id="18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AK38"/>
  <sheetViews>
    <sheetView zoomScale="80" zoomScaleNormal="80" zoomScaleSheetLayoutView="81" workbookViewId="0">
      <selection activeCell="B9" sqref="B9"/>
    </sheetView>
  </sheetViews>
  <sheetFormatPr defaultColWidth="9.109375" defaultRowHeight="15.6" x14ac:dyDescent="0.3"/>
  <cols>
    <col min="1" max="1" width="25.109375" style="72" customWidth="1"/>
    <col min="2" max="2" width="10.109375" style="72" customWidth="1"/>
    <col min="3" max="3" width="10.109375" style="71" customWidth="1"/>
    <col min="4" max="4" width="8.88671875" style="71" customWidth="1"/>
    <col min="5" max="6" width="10.109375" style="71" customWidth="1"/>
    <col min="7" max="7" width="8.88671875" style="71" customWidth="1"/>
    <col min="8" max="9" width="10.109375" style="71" customWidth="1"/>
    <col min="10" max="10" width="8.88671875" style="71" customWidth="1"/>
    <col min="11" max="12" width="10.44140625" style="71" customWidth="1"/>
    <col min="13" max="13" width="7.88671875" style="71" customWidth="1"/>
    <col min="14" max="15" width="10.109375" style="71" customWidth="1"/>
    <col min="16" max="16" width="8.33203125" style="71" customWidth="1"/>
    <col min="17" max="17" width="9.44140625" style="71" customWidth="1"/>
    <col min="18" max="18" width="9.88671875" style="71" customWidth="1"/>
    <col min="19" max="20" width="9.33203125" style="71" customWidth="1"/>
    <col min="21" max="21" width="7.88671875" style="71" customWidth="1"/>
    <col min="22" max="23" width="9.33203125" style="71" customWidth="1"/>
    <col min="24" max="24" width="7.88671875" style="71" customWidth="1"/>
    <col min="25" max="26" width="9.33203125" style="71" customWidth="1"/>
    <col min="27" max="27" width="7.88671875" style="71" customWidth="1"/>
    <col min="28" max="29" width="9.33203125" style="71" customWidth="1"/>
    <col min="30" max="30" width="7.88671875" style="71" customWidth="1"/>
    <col min="31" max="32" width="9.33203125" style="71" customWidth="1"/>
    <col min="33" max="33" width="7.88671875" style="71" customWidth="1"/>
    <col min="34" max="16384" width="9.109375" style="71"/>
  </cols>
  <sheetData>
    <row r="1" spans="1:37" s="62" customFormat="1" ht="20.399999999999999" customHeight="1" x14ac:dyDescent="0.3">
      <c r="A1" s="60"/>
      <c r="B1" s="60"/>
      <c r="C1" s="314" t="s">
        <v>23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5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G1" s="73" t="s">
        <v>12</v>
      </c>
    </row>
    <row r="2" spans="1:37" s="62" customFormat="1" ht="20.399999999999999" customHeight="1" x14ac:dyDescent="0.25">
      <c r="C2" s="314" t="s">
        <v>107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22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7" s="62" customFormat="1" ht="15" customHeight="1" x14ac:dyDescent="0.35">
      <c r="A3" s="81"/>
      <c r="B3" s="81"/>
      <c r="C3" s="82"/>
      <c r="D3" s="82"/>
      <c r="E3" s="82"/>
      <c r="F3" s="82"/>
      <c r="G3" s="82"/>
      <c r="H3" s="82"/>
      <c r="I3" s="82"/>
      <c r="J3" s="82"/>
      <c r="K3" s="80"/>
      <c r="L3" s="80"/>
      <c r="M3" s="80"/>
      <c r="N3" s="82"/>
      <c r="O3" s="82"/>
      <c r="P3" s="40"/>
      <c r="Q3" s="40"/>
      <c r="R3" s="40" t="s">
        <v>5</v>
      </c>
      <c r="S3" s="34"/>
      <c r="T3" s="34"/>
      <c r="V3" s="35"/>
      <c r="W3" s="35"/>
      <c r="X3" s="36"/>
      <c r="Y3" s="36"/>
      <c r="Z3" s="35"/>
      <c r="AA3" s="35"/>
      <c r="AB3" s="35"/>
      <c r="AC3" s="35"/>
      <c r="AD3" s="37"/>
      <c r="AE3" s="38"/>
      <c r="AF3" s="40"/>
      <c r="AG3" s="40" t="s">
        <v>5</v>
      </c>
    </row>
    <row r="4" spans="1:37" s="66" customFormat="1" ht="21.6" customHeight="1" x14ac:dyDescent="0.25">
      <c r="A4" s="224"/>
      <c r="B4" s="237" t="s">
        <v>64</v>
      </c>
      <c r="C4" s="238"/>
      <c r="D4" s="239"/>
      <c r="E4" s="227" t="s">
        <v>6</v>
      </c>
      <c r="F4" s="228"/>
      <c r="G4" s="229"/>
      <c r="H4" s="246" t="s">
        <v>67</v>
      </c>
      <c r="I4" s="247"/>
      <c r="J4" s="248"/>
      <c r="K4" s="236" t="s">
        <v>11</v>
      </c>
      <c r="L4" s="236"/>
      <c r="M4" s="236"/>
      <c r="N4" s="227" t="s">
        <v>8</v>
      </c>
      <c r="O4" s="228"/>
      <c r="P4" s="229"/>
      <c r="Q4" s="227" t="s">
        <v>68</v>
      </c>
      <c r="R4" s="269"/>
      <c r="S4" s="227" t="s">
        <v>7</v>
      </c>
      <c r="T4" s="228"/>
      <c r="U4" s="229"/>
      <c r="V4" s="227" t="s">
        <v>82</v>
      </c>
      <c r="W4" s="228"/>
      <c r="X4" s="228"/>
      <c r="Y4" s="227" t="s">
        <v>61</v>
      </c>
      <c r="Z4" s="255"/>
      <c r="AA4" s="269"/>
      <c r="AB4" s="260" t="s">
        <v>10</v>
      </c>
      <c r="AC4" s="261"/>
      <c r="AD4" s="262"/>
      <c r="AE4" s="227" t="s">
        <v>9</v>
      </c>
      <c r="AF4" s="228"/>
      <c r="AG4" s="229"/>
      <c r="AH4" s="64"/>
      <c r="AI4" s="65"/>
      <c r="AJ4" s="65"/>
      <c r="AK4" s="65"/>
    </row>
    <row r="5" spans="1:37" s="66" customFormat="1" ht="24.75" customHeight="1" x14ac:dyDescent="0.25">
      <c r="A5" s="225"/>
      <c r="B5" s="240"/>
      <c r="C5" s="241"/>
      <c r="D5" s="242"/>
      <c r="E5" s="230"/>
      <c r="F5" s="231"/>
      <c r="G5" s="232"/>
      <c r="H5" s="249"/>
      <c r="I5" s="250"/>
      <c r="J5" s="251"/>
      <c r="K5" s="236"/>
      <c r="L5" s="236"/>
      <c r="M5" s="236"/>
      <c r="N5" s="231"/>
      <c r="O5" s="231"/>
      <c r="P5" s="232"/>
      <c r="Q5" s="256"/>
      <c r="R5" s="270"/>
      <c r="S5" s="230"/>
      <c r="T5" s="231"/>
      <c r="U5" s="232"/>
      <c r="V5" s="230"/>
      <c r="W5" s="231"/>
      <c r="X5" s="231"/>
      <c r="Y5" s="256"/>
      <c r="Z5" s="223"/>
      <c r="AA5" s="270"/>
      <c r="AB5" s="263"/>
      <c r="AC5" s="264"/>
      <c r="AD5" s="265"/>
      <c r="AE5" s="230"/>
      <c r="AF5" s="231"/>
      <c r="AG5" s="232"/>
      <c r="AH5" s="64"/>
      <c r="AI5" s="65"/>
      <c r="AJ5" s="65"/>
      <c r="AK5" s="65"/>
    </row>
    <row r="6" spans="1:37" s="62" customFormat="1" ht="9.75" customHeight="1" x14ac:dyDescent="0.25">
      <c r="A6" s="225"/>
      <c r="B6" s="240"/>
      <c r="C6" s="241"/>
      <c r="D6" s="242"/>
      <c r="E6" s="233"/>
      <c r="F6" s="234"/>
      <c r="G6" s="235"/>
      <c r="H6" s="252"/>
      <c r="I6" s="253"/>
      <c r="J6" s="254"/>
      <c r="K6" s="236"/>
      <c r="L6" s="236"/>
      <c r="M6" s="236"/>
      <c r="N6" s="234"/>
      <c r="O6" s="234"/>
      <c r="P6" s="235"/>
      <c r="Q6" s="257"/>
      <c r="R6" s="271"/>
      <c r="S6" s="233"/>
      <c r="T6" s="234"/>
      <c r="U6" s="235"/>
      <c r="V6" s="233"/>
      <c r="W6" s="234"/>
      <c r="X6" s="234"/>
      <c r="Y6" s="257"/>
      <c r="Z6" s="258"/>
      <c r="AA6" s="271"/>
      <c r="AB6" s="266"/>
      <c r="AC6" s="267"/>
      <c r="AD6" s="268"/>
      <c r="AE6" s="233"/>
      <c r="AF6" s="234"/>
      <c r="AG6" s="235"/>
      <c r="AH6" s="74"/>
      <c r="AI6" s="75"/>
      <c r="AJ6" s="75"/>
      <c r="AK6" s="75"/>
    </row>
    <row r="7" spans="1:37" s="66" customFormat="1" ht="17.25" customHeight="1" x14ac:dyDescent="0.25">
      <c r="A7" s="226"/>
      <c r="B7" s="110">
        <v>2023</v>
      </c>
      <c r="C7" s="110">
        <v>2024</v>
      </c>
      <c r="D7" s="131" t="s">
        <v>2</v>
      </c>
      <c r="E7" s="110">
        <v>2023</v>
      </c>
      <c r="F7" s="110">
        <v>2024</v>
      </c>
      <c r="G7" s="42" t="s">
        <v>2</v>
      </c>
      <c r="H7" s="110">
        <v>2023</v>
      </c>
      <c r="I7" s="110">
        <v>2024</v>
      </c>
      <c r="J7" s="42" t="s">
        <v>2</v>
      </c>
      <c r="K7" s="110">
        <v>2023</v>
      </c>
      <c r="L7" s="110">
        <v>2024</v>
      </c>
      <c r="M7" s="42" t="s">
        <v>2</v>
      </c>
      <c r="N7" s="110">
        <v>2023</v>
      </c>
      <c r="O7" s="110">
        <v>2024</v>
      </c>
      <c r="P7" s="42" t="s">
        <v>2</v>
      </c>
      <c r="Q7" s="110">
        <v>2023</v>
      </c>
      <c r="R7" s="110">
        <v>2024</v>
      </c>
      <c r="S7" s="110">
        <v>2023</v>
      </c>
      <c r="T7" s="110">
        <v>2024</v>
      </c>
      <c r="U7" s="42" t="s">
        <v>2</v>
      </c>
      <c r="V7" s="110">
        <v>2023</v>
      </c>
      <c r="W7" s="110">
        <v>2024</v>
      </c>
      <c r="X7" s="42" t="s">
        <v>2</v>
      </c>
      <c r="Y7" s="110">
        <v>2023</v>
      </c>
      <c r="Z7" s="110">
        <v>2024</v>
      </c>
      <c r="AA7" s="42" t="s">
        <v>2</v>
      </c>
      <c r="AB7" s="110">
        <v>2023</v>
      </c>
      <c r="AC7" s="110">
        <v>2024</v>
      </c>
      <c r="AD7" s="42" t="s">
        <v>2</v>
      </c>
      <c r="AE7" s="110">
        <v>2023</v>
      </c>
      <c r="AF7" s="110">
        <v>2024</v>
      </c>
      <c r="AG7" s="42" t="s">
        <v>2</v>
      </c>
      <c r="AH7" s="67"/>
      <c r="AI7" s="68"/>
      <c r="AJ7" s="68"/>
      <c r="AK7" s="68"/>
    </row>
    <row r="8" spans="1:37" s="78" customFormat="1" ht="14.25" customHeight="1" x14ac:dyDescent="0.2">
      <c r="A8" s="43" t="s">
        <v>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76"/>
      <c r="AI8" s="77"/>
      <c r="AJ8" s="77"/>
      <c r="AK8" s="77"/>
    </row>
    <row r="9" spans="1:37" ht="18" customHeight="1" x14ac:dyDescent="0.3">
      <c r="A9" s="45" t="s">
        <v>53</v>
      </c>
      <c r="B9" s="45">
        <v>1387</v>
      </c>
      <c r="C9" s="46">
        <v>1424</v>
      </c>
      <c r="D9" s="99">
        <v>102.66762797404469</v>
      </c>
      <c r="E9" s="206">
        <v>1324</v>
      </c>
      <c r="F9" s="48">
        <v>1350</v>
      </c>
      <c r="G9" s="101">
        <v>101.96374622356494</v>
      </c>
      <c r="H9" s="206">
        <v>67</v>
      </c>
      <c r="I9" s="48">
        <v>142</v>
      </c>
      <c r="J9" s="101">
        <v>211.94029850746267</v>
      </c>
      <c r="K9" s="48">
        <v>0</v>
      </c>
      <c r="L9" s="48">
        <v>25</v>
      </c>
      <c r="M9" s="101" t="s">
        <v>62</v>
      </c>
      <c r="N9" s="48">
        <v>3</v>
      </c>
      <c r="O9" s="48">
        <v>16</v>
      </c>
      <c r="P9" s="101">
        <v>533.33333333333326</v>
      </c>
      <c r="Q9" s="48">
        <v>0</v>
      </c>
      <c r="R9" s="48">
        <v>6</v>
      </c>
      <c r="S9" s="48">
        <v>0</v>
      </c>
      <c r="T9" s="48">
        <v>12</v>
      </c>
      <c r="U9" s="101" t="s">
        <v>62</v>
      </c>
      <c r="V9" s="206">
        <v>497</v>
      </c>
      <c r="W9" s="48">
        <v>375</v>
      </c>
      <c r="X9" s="101">
        <v>75.452716297786708</v>
      </c>
      <c r="Y9" s="48">
        <v>1232</v>
      </c>
      <c r="Z9" s="48">
        <v>1280</v>
      </c>
      <c r="AA9" s="101">
        <v>103.89610389610388</v>
      </c>
      <c r="AB9" s="48">
        <v>1209</v>
      </c>
      <c r="AC9" s="48">
        <v>1252</v>
      </c>
      <c r="AD9" s="101">
        <v>103.55665839536807</v>
      </c>
      <c r="AE9" s="48">
        <v>80</v>
      </c>
      <c r="AF9" s="48">
        <v>117</v>
      </c>
      <c r="AG9" s="103">
        <v>146.25</v>
      </c>
      <c r="AH9" s="69"/>
      <c r="AI9" s="70"/>
      <c r="AJ9" s="70"/>
      <c r="AK9" s="70"/>
    </row>
    <row r="10" spans="1:37" ht="18" customHeight="1" x14ac:dyDescent="0.3">
      <c r="A10" s="84" t="s">
        <v>24</v>
      </c>
      <c r="B10" s="143">
        <v>0</v>
      </c>
      <c r="C10" s="50">
        <v>0</v>
      </c>
      <c r="D10" s="100" t="s">
        <v>62</v>
      </c>
      <c r="E10" s="192">
        <v>0</v>
      </c>
      <c r="F10" s="51">
        <v>0</v>
      </c>
      <c r="G10" s="53" t="s">
        <v>62</v>
      </c>
      <c r="H10" s="192">
        <v>0</v>
      </c>
      <c r="I10" s="51">
        <v>0</v>
      </c>
      <c r="J10" s="53" t="s">
        <v>62</v>
      </c>
      <c r="K10" s="52">
        <v>0</v>
      </c>
      <c r="L10" s="52">
        <v>0</v>
      </c>
      <c r="M10" s="53" t="s">
        <v>62</v>
      </c>
      <c r="N10" s="51">
        <v>0</v>
      </c>
      <c r="O10" s="51">
        <v>0</v>
      </c>
      <c r="P10" s="53" t="s">
        <v>62</v>
      </c>
      <c r="Q10" s="52">
        <v>0</v>
      </c>
      <c r="R10" s="52">
        <v>0</v>
      </c>
      <c r="S10" s="52">
        <v>0</v>
      </c>
      <c r="T10" s="52">
        <v>0</v>
      </c>
      <c r="U10" s="53" t="s">
        <v>62</v>
      </c>
      <c r="V10" s="192">
        <v>0</v>
      </c>
      <c r="W10" s="51">
        <v>0</v>
      </c>
      <c r="X10" s="53" t="s">
        <v>62</v>
      </c>
      <c r="Y10" s="52">
        <v>0</v>
      </c>
      <c r="Z10" s="52">
        <v>0</v>
      </c>
      <c r="AA10" s="53" t="s">
        <v>62</v>
      </c>
      <c r="AB10" s="51">
        <v>0</v>
      </c>
      <c r="AC10" s="51">
        <v>0</v>
      </c>
      <c r="AD10" s="53" t="s">
        <v>62</v>
      </c>
      <c r="AE10" s="51">
        <v>0</v>
      </c>
      <c r="AF10" s="51">
        <v>0</v>
      </c>
      <c r="AG10" s="104" t="s">
        <v>62</v>
      </c>
      <c r="AH10" s="69"/>
      <c r="AI10" s="70"/>
      <c r="AJ10" s="70"/>
      <c r="AK10" s="70"/>
    </row>
    <row r="11" spans="1:37" ht="18" customHeight="1" x14ac:dyDescent="0.3">
      <c r="A11" s="84" t="s">
        <v>25</v>
      </c>
      <c r="B11" s="143">
        <v>0</v>
      </c>
      <c r="C11" s="50">
        <v>0</v>
      </c>
      <c r="D11" s="100" t="s">
        <v>62</v>
      </c>
      <c r="E11" s="192">
        <v>0</v>
      </c>
      <c r="F11" s="51">
        <v>0</v>
      </c>
      <c r="G11" s="53" t="s">
        <v>62</v>
      </c>
      <c r="H11" s="192">
        <v>0</v>
      </c>
      <c r="I11" s="51">
        <v>0</v>
      </c>
      <c r="J11" s="53" t="s">
        <v>62</v>
      </c>
      <c r="K11" s="52">
        <v>0</v>
      </c>
      <c r="L11" s="52">
        <v>0</v>
      </c>
      <c r="M11" s="53" t="s">
        <v>62</v>
      </c>
      <c r="N11" s="51">
        <v>0</v>
      </c>
      <c r="O11" s="51">
        <v>0</v>
      </c>
      <c r="P11" s="53" t="s">
        <v>62</v>
      </c>
      <c r="Q11" s="52">
        <v>0</v>
      </c>
      <c r="R11" s="52">
        <v>0</v>
      </c>
      <c r="S11" s="52">
        <v>0</v>
      </c>
      <c r="T11" s="52">
        <v>0</v>
      </c>
      <c r="U11" s="53" t="s">
        <v>62</v>
      </c>
      <c r="V11" s="192">
        <v>0</v>
      </c>
      <c r="W11" s="51">
        <v>0</v>
      </c>
      <c r="X11" s="53" t="s">
        <v>62</v>
      </c>
      <c r="Y11" s="52">
        <v>0</v>
      </c>
      <c r="Z11" s="52">
        <v>0</v>
      </c>
      <c r="AA11" s="53" t="s">
        <v>62</v>
      </c>
      <c r="AB11" s="51">
        <v>0</v>
      </c>
      <c r="AC11" s="51">
        <v>0</v>
      </c>
      <c r="AD11" s="53" t="s">
        <v>62</v>
      </c>
      <c r="AE11" s="51">
        <v>0</v>
      </c>
      <c r="AF11" s="51">
        <v>0</v>
      </c>
      <c r="AG11" s="104" t="s">
        <v>62</v>
      </c>
      <c r="AH11" s="69"/>
      <c r="AI11" s="70"/>
      <c r="AJ11" s="70"/>
      <c r="AK11" s="70"/>
    </row>
    <row r="12" spans="1:37" ht="18" customHeight="1" x14ac:dyDescent="0.3">
      <c r="A12" s="84" t="s">
        <v>26</v>
      </c>
      <c r="B12" s="143">
        <v>0</v>
      </c>
      <c r="C12" s="50">
        <v>0</v>
      </c>
      <c r="D12" s="100" t="s">
        <v>62</v>
      </c>
      <c r="E12" s="192">
        <v>0</v>
      </c>
      <c r="F12" s="51">
        <v>0</v>
      </c>
      <c r="G12" s="53" t="s">
        <v>62</v>
      </c>
      <c r="H12" s="192">
        <v>0</v>
      </c>
      <c r="I12" s="51">
        <v>0</v>
      </c>
      <c r="J12" s="53" t="s">
        <v>62</v>
      </c>
      <c r="K12" s="52">
        <v>0</v>
      </c>
      <c r="L12" s="52">
        <v>0</v>
      </c>
      <c r="M12" s="53" t="s">
        <v>62</v>
      </c>
      <c r="N12" s="51">
        <v>0</v>
      </c>
      <c r="O12" s="51">
        <v>0</v>
      </c>
      <c r="P12" s="53" t="s">
        <v>62</v>
      </c>
      <c r="Q12" s="52">
        <v>0</v>
      </c>
      <c r="R12" s="52">
        <v>0</v>
      </c>
      <c r="S12" s="52">
        <v>0</v>
      </c>
      <c r="T12" s="52">
        <v>0</v>
      </c>
      <c r="U12" s="53" t="s">
        <v>62</v>
      </c>
      <c r="V12" s="192">
        <v>0</v>
      </c>
      <c r="W12" s="51">
        <v>0</v>
      </c>
      <c r="X12" s="53" t="s">
        <v>62</v>
      </c>
      <c r="Y12" s="52">
        <v>0</v>
      </c>
      <c r="Z12" s="52">
        <v>0</v>
      </c>
      <c r="AA12" s="53" t="s">
        <v>62</v>
      </c>
      <c r="AB12" s="51">
        <v>0</v>
      </c>
      <c r="AC12" s="51">
        <v>0</v>
      </c>
      <c r="AD12" s="53" t="s">
        <v>62</v>
      </c>
      <c r="AE12" s="51">
        <v>0</v>
      </c>
      <c r="AF12" s="51">
        <v>0</v>
      </c>
      <c r="AG12" s="104" t="s">
        <v>62</v>
      </c>
      <c r="AH12" s="69"/>
      <c r="AI12" s="70"/>
      <c r="AJ12" s="70"/>
      <c r="AK12" s="70"/>
    </row>
    <row r="13" spans="1:37" ht="18" customHeight="1" x14ac:dyDescent="0.3">
      <c r="A13" s="84" t="s">
        <v>27</v>
      </c>
      <c r="B13" s="143">
        <v>0</v>
      </c>
      <c r="C13" s="50">
        <v>0</v>
      </c>
      <c r="D13" s="100" t="s">
        <v>62</v>
      </c>
      <c r="E13" s="192">
        <v>0</v>
      </c>
      <c r="F13" s="51">
        <v>0</v>
      </c>
      <c r="G13" s="53" t="s">
        <v>62</v>
      </c>
      <c r="H13" s="192">
        <v>0</v>
      </c>
      <c r="I13" s="51">
        <v>0</v>
      </c>
      <c r="J13" s="53" t="s">
        <v>62</v>
      </c>
      <c r="K13" s="52">
        <v>0</v>
      </c>
      <c r="L13" s="52">
        <v>0</v>
      </c>
      <c r="M13" s="53" t="s">
        <v>62</v>
      </c>
      <c r="N13" s="51">
        <v>0</v>
      </c>
      <c r="O13" s="51">
        <v>0</v>
      </c>
      <c r="P13" s="53" t="s">
        <v>62</v>
      </c>
      <c r="Q13" s="52">
        <v>0</v>
      </c>
      <c r="R13" s="52">
        <v>0</v>
      </c>
      <c r="S13" s="52">
        <v>0</v>
      </c>
      <c r="T13" s="52">
        <v>0</v>
      </c>
      <c r="U13" s="53" t="s">
        <v>62</v>
      </c>
      <c r="V13" s="192">
        <v>0</v>
      </c>
      <c r="W13" s="51">
        <v>0</v>
      </c>
      <c r="X13" s="53" t="s">
        <v>62</v>
      </c>
      <c r="Y13" s="52">
        <v>0</v>
      </c>
      <c r="Z13" s="52">
        <v>0</v>
      </c>
      <c r="AA13" s="53" t="s">
        <v>62</v>
      </c>
      <c r="AB13" s="51">
        <v>0</v>
      </c>
      <c r="AC13" s="51">
        <v>0</v>
      </c>
      <c r="AD13" s="53" t="s">
        <v>62</v>
      </c>
      <c r="AE13" s="51">
        <v>0</v>
      </c>
      <c r="AF13" s="51">
        <v>0</v>
      </c>
      <c r="AG13" s="104" t="s">
        <v>62</v>
      </c>
      <c r="AH13" s="69"/>
      <c r="AI13" s="70"/>
      <c r="AJ13" s="70"/>
      <c r="AK13" s="70"/>
    </row>
    <row r="14" spans="1:37" ht="18" customHeight="1" x14ac:dyDescent="0.3">
      <c r="A14" s="84" t="s">
        <v>28</v>
      </c>
      <c r="B14" s="143">
        <v>0</v>
      </c>
      <c r="C14" s="50">
        <v>0</v>
      </c>
      <c r="D14" s="100" t="s">
        <v>62</v>
      </c>
      <c r="E14" s="192">
        <v>0</v>
      </c>
      <c r="F14" s="51">
        <v>0</v>
      </c>
      <c r="G14" s="53" t="s">
        <v>62</v>
      </c>
      <c r="H14" s="192">
        <v>0</v>
      </c>
      <c r="I14" s="51">
        <v>0</v>
      </c>
      <c r="J14" s="53" t="s">
        <v>62</v>
      </c>
      <c r="K14" s="52">
        <v>0</v>
      </c>
      <c r="L14" s="52">
        <v>0</v>
      </c>
      <c r="M14" s="53" t="s">
        <v>62</v>
      </c>
      <c r="N14" s="51">
        <v>0</v>
      </c>
      <c r="O14" s="51">
        <v>0</v>
      </c>
      <c r="P14" s="53" t="s">
        <v>62</v>
      </c>
      <c r="Q14" s="52">
        <v>0</v>
      </c>
      <c r="R14" s="52">
        <v>0</v>
      </c>
      <c r="S14" s="52">
        <v>0</v>
      </c>
      <c r="T14" s="52">
        <v>0</v>
      </c>
      <c r="U14" s="53" t="s">
        <v>62</v>
      </c>
      <c r="V14" s="192">
        <v>0</v>
      </c>
      <c r="W14" s="51">
        <v>0</v>
      </c>
      <c r="X14" s="53" t="s">
        <v>62</v>
      </c>
      <c r="Y14" s="52">
        <v>0</v>
      </c>
      <c r="Z14" s="52">
        <v>0</v>
      </c>
      <c r="AA14" s="53" t="s">
        <v>62</v>
      </c>
      <c r="AB14" s="51">
        <v>0</v>
      </c>
      <c r="AC14" s="51">
        <v>0</v>
      </c>
      <c r="AD14" s="53" t="s">
        <v>62</v>
      </c>
      <c r="AE14" s="51">
        <v>0</v>
      </c>
      <c r="AF14" s="51">
        <v>0</v>
      </c>
      <c r="AG14" s="104" t="s">
        <v>62</v>
      </c>
      <c r="AH14" s="69"/>
      <c r="AI14" s="70"/>
      <c r="AJ14" s="70"/>
      <c r="AK14" s="70"/>
    </row>
    <row r="15" spans="1:37" ht="18" customHeight="1" x14ac:dyDescent="0.3">
      <c r="A15" s="84" t="s">
        <v>29</v>
      </c>
      <c r="B15" s="143">
        <v>0</v>
      </c>
      <c r="C15" s="50">
        <v>0</v>
      </c>
      <c r="D15" s="100" t="s">
        <v>62</v>
      </c>
      <c r="E15" s="192">
        <v>0</v>
      </c>
      <c r="F15" s="51">
        <v>0</v>
      </c>
      <c r="G15" s="53" t="s">
        <v>62</v>
      </c>
      <c r="H15" s="192">
        <v>0</v>
      </c>
      <c r="I15" s="51">
        <v>0</v>
      </c>
      <c r="J15" s="53" t="s">
        <v>62</v>
      </c>
      <c r="K15" s="52">
        <v>0</v>
      </c>
      <c r="L15" s="52">
        <v>0</v>
      </c>
      <c r="M15" s="53" t="s">
        <v>62</v>
      </c>
      <c r="N15" s="51">
        <v>0</v>
      </c>
      <c r="O15" s="51">
        <v>0</v>
      </c>
      <c r="P15" s="53" t="s">
        <v>62</v>
      </c>
      <c r="Q15" s="52">
        <v>0</v>
      </c>
      <c r="R15" s="52">
        <v>0</v>
      </c>
      <c r="S15" s="52">
        <v>0</v>
      </c>
      <c r="T15" s="52">
        <v>0</v>
      </c>
      <c r="U15" s="53" t="s">
        <v>62</v>
      </c>
      <c r="V15" s="192">
        <v>0</v>
      </c>
      <c r="W15" s="51">
        <v>0</v>
      </c>
      <c r="X15" s="53" t="s">
        <v>62</v>
      </c>
      <c r="Y15" s="52">
        <v>0</v>
      </c>
      <c r="Z15" s="52">
        <v>0</v>
      </c>
      <c r="AA15" s="53" t="s">
        <v>62</v>
      </c>
      <c r="AB15" s="51">
        <v>0</v>
      </c>
      <c r="AC15" s="51">
        <v>0</v>
      </c>
      <c r="AD15" s="53" t="s">
        <v>62</v>
      </c>
      <c r="AE15" s="51">
        <v>0</v>
      </c>
      <c r="AF15" s="51">
        <v>0</v>
      </c>
      <c r="AG15" s="104" t="s">
        <v>62</v>
      </c>
      <c r="AH15" s="69"/>
      <c r="AI15" s="70"/>
      <c r="AJ15" s="70"/>
      <c r="AK15" s="70"/>
    </row>
    <row r="16" spans="1:37" ht="18" customHeight="1" x14ac:dyDescent="0.3">
      <c r="A16" s="84" t="s">
        <v>30</v>
      </c>
      <c r="B16" s="143">
        <v>0</v>
      </c>
      <c r="C16" s="50">
        <v>0</v>
      </c>
      <c r="D16" s="100" t="s">
        <v>62</v>
      </c>
      <c r="E16" s="192">
        <v>0</v>
      </c>
      <c r="F16" s="51">
        <v>0</v>
      </c>
      <c r="G16" s="53" t="s">
        <v>62</v>
      </c>
      <c r="H16" s="192">
        <v>0</v>
      </c>
      <c r="I16" s="51">
        <v>0</v>
      </c>
      <c r="J16" s="53" t="s">
        <v>62</v>
      </c>
      <c r="K16" s="52">
        <v>0</v>
      </c>
      <c r="L16" s="52">
        <v>0</v>
      </c>
      <c r="M16" s="53" t="s">
        <v>62</v>
      </c>
      <c r="N16" s="51">
        <v>0</v>
      </c>
      <c r="O16" s="51">
        <v>0</v>
      </c>
      <c r="P16" s="53" t="s">
        <v>62</v>
      </c>
      <c r="Q16" s="52">
        <v>0</v>
      </c>
      <c r="R16" s="52">
        <v>0</v>
      </c>
      <c r="S16" s="52">
        <v>0</v>
      </c>
      <c r="T16" s="52">
        <v>0</v>
      </c>
      <c r="U16" s="53" t="s">
        <v>62</v>
      </c>
      <c r="V16" s="192">
        <v>0</v>
      </c>
      <c r="W16" s="51">
        <v>0</v>
      </c>
      <c r="X16" s="53" t="s">
        <v>62</v>
      </c>
      <c r="Y16" s="52">
        <v>0</v>
      </c>
      <c r="Z16" s="52">
        <v>0</v>
      </c>
      <c r="AA16" s="53" t="s">
        <v>62</v>
      </c>
      <c r="AB16" s="51">
        <v>0</v>
      </c>
      <c r="AC16" s="51">
        <v>0</v>
      </c>
      <c r="AD16" s="53" t="s">
        <v>62</v>
      </c>
      <c r="AE16" s="51">
        <v>0</v>
      </c>
      <c r="AF16" s="51">
        <v>0</v>
      </c>
      <c r="AG16" s="104" t="s">
        <v>62</v>
      </c>
      <c r="AH16" s="69"/>
      <c r="AI16" s="70"/>
      <c r="AJ16" s="70"/>
      <c r="AK16" s="70"/>
    </row>
    <row r="17" spans="1:37" ht="18" customHeight="1" x14ac:dyDescent="0.3">
      <c r="A17" s="84" t="s">
        <v>31</v>
      </c>
      <c r="B17" s="143">
        <v>19</v>
      </c>
      <c r="C17" s="50">
        <v>51</v>
      </c>
      <c r="D17" s="100">
        <v>268.42105263157896</v>
      </c>
      <c r="E17" s="192">
        <v>19</v>
      </c>
      <c r="F17" s="51">
        <v>42</v>
      </c>
      <c r="G17" s="53">
        <v>221.0526315789474</v>
      </c>
      <c r="H17" s="192">
        <v>3</v>
      </c>
      <c r="I17" s="51">
        <v>14</v>
      </c>
      <c r="J17" s="53">
        <v>466.66666666666669</v>
      </c>
      <c r="K17" s="52">
        <v>0</v>
      </c>
      <c r="L17" s="52">
        <v>0</v>
      </c>
      <c r="M17" s="53" t="s">
        <v>62</v>
      </c>
      <c r="N17" s="51">
        <v>0</v>
      </c>
      <c r="O17" s="51">
        <v>1</v>
      </c>
      <c r="P17" s="53" t="s">
        <v>62</v>
      </c>
      <c r="Q17" s="52">
        <v>0</v>
      </c>
      <c r="R17" s="52">
        <v>3</v>
      </c>
      <c r="S17" s="52">
        <v>0</v>
      </c>
      <c r="T17" s="52">
        <v>0</v>
      </c>
      <c r="U17" s="53" t="s">
        <v>62</v>
      </c>
      <c r="V17" s="192">
        <v>4</v>
      </c>
      <c r="W17" s="51">
        <v>28</v>
      </c>
      <c r="X17" s="53">
        <v>700</v>
      </c>
      <c r="Y17" s="52">
        <v>18</v>
      </c>
      <c r="Z17" s="52">
        <v>45</v>
      </c>
      <c r="AA17" s="53">
        <v>250</v>
      </c>
      <c r="AB17" s="51">
        <v>18</v>
      </c>
      <c r="AC17" s="51">
        <v>41</v>
      </c>
      <c r="AD17" s="53">
        <v>227.77777777777777</v>
      </c>
      <c r="AE17" s="51">
        <v>4</v>
      </c>
      <c r="AF17" s="51">
        <v>11</v>
      </c>
      <c r="AG17" s="104">
        <v>275</v>
      </c>
      <c r="AH17" s="69"/>
      <c r="AI17" s="70"/>
      <c r="AJ17" s="70"/>
      <c r="AK17" s="70"/>
    </row>
    <row r="18" spans="1:37" ht="18" customHeight="1" x14ac:dyDescent="0.3">
      <c r="A18" s="84" t="s">
        <v>32</v>
      </c>
      <c r="B18" s="143">
        <v>0</v>
      </c>
      <c r="C18" s="50">
        <v>0</v>
      </c>
      <c r="D18" s="53" t="s">
        <v>62</v>
      </c>
      <c r="E18" s="192">
        <v>0</v>
      </c>
      <c r="F18" s="51">
        <v>0</v>
      </c>
      <c r="G18" s="53" t="s">
        <v>62</v>
      </c>
      <c r="H18" s="192">
        <v>0</v>
      </c>
      <c r="I18" s="51">
        <v>0</v>
      </c>
      <c r="J18" s="53" t="s">
        <v>62</v>
      </c>
      <c r="K18" s="52">
        <v>0</v>
      </c>
      <c r="L18" s="52">
        <v>0</v>
      </c>
      <c r="M18" s="53" t="s">
        <v>62</v>
      </c>
      <c r="N18" s="51">
        <v>0</v>
      </c>
      <c r="O18" s="51">
        <v>0</v>
      </c>
      <c r="P18" s="53" t="s">
        <v>62</v>
      </c>
      <c r="Q18" s="52">
        <v>0</v>
      </c>
      <c r="R18" s="52">
        <v>0</v>
      </c>
      <c r="S18" s="52">
        <v>0</v>
      </c>
      <c r="T18" s="52">
        <v>0</v>
      </c>
      <c r="U18" s="53" t="s">
        <v>62</v>
      </c>
      <c r="V18" s="192">
        <v>0</v>
      </c>
      <c r="W18" s="51">
        <v>0</v>
      </c>
      <c r="X18" s="53" t="s">
        <v>62</v>
      </c>
      <c r="Y18" s="52">
        <v>0</v>
      </c>
      <c r="Z18" s="52">
        <v>0</v>
      </c>
      <c r="AA18" s="53" t="s">
        <v>62</v>
      </c>
      <c r="AB18" s="51">
        <v>0</v>
      </c>
      <c r="AC18" s="51">
        <v>0</v>
      </c>
      <c r="AD18" s="53" t="s">
        <v>62</v>
      </c>
      <c r="AE18" s="51">
        <v>0</v>
      </c>
      <c r="AF18" s="51">
        <v>0</v>
      </c>
      <c r="AG18" s="104" t="s">
        <v>62</v>
      </c>
      <c r="AH18" s="69"/>
      <c r="AI18" s="70"/>
      <c r="AJ18" s="70"/>
      <c r="AK18" s="70"/>
    </row>
    <row r="19" spans="1:37" ht="18" customHeight="1" x14ac:dyDescent="0.3">
      <c r="A19" s="84" t="s">
        <v>33</v>
      </c>
      <c r="B19" s="143">
        <v>0</v>
      </c>
      <c r="C19" s="50">
        <v>0</v>
      </c>
      <c r="D19" s="53" t="s">
        <v>62</v>
      </c>
      <c r="E19" s="192">
        <v>0</v>
      </c>
      <c r="F19" s="51">
        <v>0</v>
      </c>
      <c r="G19" s="53" t="s">
        <v>62</v>
      </c>
      <c r="H19" s="192">
        <v>0</v>
      </c>
      <c r="I19" s="51">
        <v>0</v>
      </c>
      <c r="J19" s="53" t="s">
        <v>62</v>
      </c>
      <c r="K19" s="52">
        <v>0</v>
      </c>
      <c r="L19" s="52">
        <v>0</v>
      </c>
      <c r="M19" s="53" t="s">
        <v>62</v>
      </c>
      <c r="N19" s="51">
        <v>0</v>
      </c>
      <c r="O19" s="51">
        <v>0</v>
      </c>
      <c r="P19" s="53" t="s">
        <v>62</v>
      </c>
      <c r="Q19" s="52">
        <v>0</v>
      </c>
      <c r="R19" s="52">
        <v>0</v>
      </c>
      <c r="S19" s="52">
        <v>0</v>
      </c>
      <c r="T19" s="52">
        <v>0</v>
      </c>
      <c r="U19" s="53" t="s">
        <v>62</v>
      </c>
      <c r="V19" s="192">
        <v>0</v>
      </c>
      <c r="W19" s="51">
        <v>0</v>
      </c>
      <c r="X19" s="53" t="s">
        <v>62</v>
      </c>
      <c r="Y19" s="52">
        <v>0</v>
      </c>
      <c r="Z19" s="52">
        <v>0</v>
      </c>
      <c r="AA19" s="53" t="s">
        <v>62</v>
      </c>
      <c r="AB19" s="51">
        <v>0</v>
      </c>
      <c r="AC19" s="51">
        <v>0</v>
      </c>
      <c r="AD19" s="53" t="s">
        <v>62</v>
      </c>
      <c r="AE19" s="51">
        <v>0</v>
      </c>
      <c r="AF19" s="51">
        <v>0</v>
      </c>
      <c r="AG19" s="104" t="s">
        <v>62</v>
      </c>
      <c r="AH19" s="69"/>
      <c r="AI19" s="70"/>
      <c r="AJ19" s="70"/>
      <c r="AK19" s="70"/>
    </row>
    <row r="20" spans="1:37" ht="18" customHeight="1" x14ac:dyDescent="0.3">
      <c r="A20" s="84" t="s">
        <v>34</v>
      </c>
      <c r="B20" s="143">
        <v>11</v>
      </c>
      <c r="C20" s="50">
        <v>6</v>
      </c>
      <c r="D20" s="100">
        <v>54.54545454545454</v>
      </c>
      <c r="E20" s="192">
        <v>6</v>
      </c>
      <c r="F20" s="51">
        <v>6</v>
      </c>
      <c r="G20" s="53">
        <v>100</v>
      </c>
      <c r="H20" s="192">
        <v>0</v>
      </c>
      <c r="I20" s="51">
        <v>0</v>
      </c>
      <c r="J20" s="53" t="s">
        <v>62</v>
      </c>
      <c r="K20" s="52">
        <v>0</v>
      </c>
      <c r="L20" s="52">
        <v>0</v>
      </c>
      <c r="M20" s="53" t="s">
        <v>62</v>
      </c>
      <c r="N20" s="51">
        <v>0</v>
      </c>
      <c r="O20" s="51">
        <v>0</v>
      </c>
      <c r="P20" s="53" t="s">
        <v>62</v>
      </c>
      <c r="Q20" s="52">
        <v>0</v>
      </c>
      <c r="R20" s="52">
        <v>0</v>
      </c>
      <c r="S20" s="52">
        <v>0</v>
      </c>
      <c r="T20" s="52">
        <v>0</v>
      </c>
      <c r="U20" s="53" t="s">
        <v>62</v>
      </c>
      <c r="V20" s="192">
        <v>1</v>
      </c>
      <c r="W20" s="51">
        <v>0</v>
      </c>
      <c r="X20" s="53">
        <v>0</v>
      </c>
      <c r="Y20" s="52">
        <v>9</v>
      </c>
      <c r="Z20" s="52">
        <v>5</v>
      </c>
      <c r="AA20" s="53">
        <v>55.555555555555557</v>
      </c>
      <c r="AB20" s="51">
        <v>6</v>
      </c>
      <c r="AC20" s="51">
        <v>5</v>
      </c>
      <c r="AD20" s="53">
        <v>83.333333333333343</v>
      </c>
      <c r="AE20" s="51">
        <v>0</v>
      </c>
      <c r="AF20" s="51">
        <v>0</v>
      </c>
      <c r="AG20" s="104" t="s">
        <v>62</v>
      </c>
      <c r="AH20" s="69"/>
      <c r="AI20" s="70"/>
      <c r="AJ20" s="70"/>
      <c r="AK20" s="70"/>
    </row>
    <row r="21" spans="1:37" ht="18" customHeight="1" x14ac:dyDescent="0.3">
      <c r="A21" s="84" t="s">
        <v>35</v>
      </c>
      <c r="B21" s="143">
        <v>0</v>
      </c>
      <c r="C21" s="50">
        <v>0</v>
      </c>
      <c r="D21" s="53" t="s">
        <v>62</v>
      </c>
      <c r="E21" s="192">
        <v>0</v>
      </c>
      <c r="F21" s="51">
        <v>0</v>
      </c>
      <c r="G21" s="53" t="s">
        <v>62</v>
      </c>
      <c r="H21" s="192">
        <v>0</v>
      </c>
      <c r="I21" s="51">
        <v>0</v>
      </c>
      <c r="J21" s="53" t="s">
        <v>62</v>
      </c>
      <c r="K21" s="52">
        <v>0</v>
      </c>
      <c r="L21" s="52">
        <v>0</v>
      </c>
      <c r="M21" s="53" t="s">
        <v>62</v>
      </c>
      <c r="N21" s="51">
        <v>0</v>
      </c>
      <c r="O21" s="51">
        <v>0</v>
      </c>
      <c r="P21" s="53" t="s">
        <v>62</v>
      </c>
      <c r="Q21" s="52">
        <v>0</v>
      </c>
      <c r="R21" s="52">
        <v>0</v>
      </c>
      <c r="S21" s="52">
        <v>0</v>
      </c>
      <c r="T21" s="52">
        <v>0</v>
      </c>
      <c r="U21" s="53" t="s">
        <v>62</v>
      </c>
      <c r="V21" s="192">
        <v>0</v>
      </c>
      <c r="W21" s="51">
        <v>0</v>
      </c>
      <c r="X21" s="53" t="s">
        <v>62</v>
      </c>
      <c r="Y21" s="52">
        <v>0</v>
      </c>
      <c r="Z21" s="52">
        <v>0</v>
      </c>
      <c r="AA21" s="53" t="s">
        <v>62</v>
      </c>
      <c r="AB21" s="51">
        <v>0</v>
      </c>
      <c r="AC21" s="51">
        <v>0</v>
      </c>
      <c r="AD21" s="53" t="s">
        <v>62</v>
      </c>
      <c r="AE21" s="51">
        <v>0</v>
      </c>
      <c r="AF21" s="51">
        <v>0</v>
      </c>
      <c r="AG21" s="104" t="s">
        <v>62</v>
      </c>
      <c r="AH21" s="70"/>
      <c r="AI21" s="70"/>
      <c r="AJ21" s="70"/>
      <c r="AK21" s="70"/>
    </row>
    <row r="22" spans="1:37" ht="18" customHeight="1" x14ac:dyDescent="0.3">
      <c r="A22" s="84" t="s">
        <v>36</v>
      </c>
      <c r="B22" s="143">
        <v>50</v>
      </c>
      <c r="C22" s="50">
        <v>79</v>
      </c>
      <c r="D22" s="100">
        <v>158</v>
      </c>
      <c r="E22" s="192">
        <v>40</v>
      </c>
      <c r="F22" s="51">
        <v>56</v>
      </c>
      <c r="G22" s="53">
        <v>140</v>
      </c>
      <c r="H22" s="192">
        <v>9</v>
      </c>
      <c r="I22" s="51">
        <v>20</v>
      </c>
      <c r="J22" s="53">
        <v>222.22222222222223</v>
      </c>
      <c r="K22" s="52">
        <v>0</v>
      </c>
      <c r="L22" s="52">
        <v>11</v>
      </c>
      <c r="M22" s="53" t="s">
        <v>62</v>
      </c>
      <c r="N22" s="51">
        <v>0</v>
      </c>
      <c r="O22" s="51">
        <v>3</v>
      </c>
      <c r="P22" s="53" t="s">
        <v>62</v>
      </c>
      <c r="Q22" s="52">
        <v>0</v>
      </c>
      <c r="R22" s="52">
        <v>3</v>
      </c>
      <c r="S22" s="52">
        <v>0</v>
      </c>
      <c r="T22" s="52">
        <v>12</v>
      </c>
      <c r="U22" s="53" t="s">
        <v>62</v>
      </c>
      <c r="V22" s="192">
        <v>16</v>
      </c>
      <c r="W22" s="51">
        <v>35</v>
      </c>
      <c r="X22" s="53">
        <v>218.75</v>
      </c>
      <c r="Y22" s="52">
        <v>41</v>
      </c>
      <c r="Z22" s="52">
        <v>58</v>
      </c>
      <c r="AA22" s="53">
        <v>141.46341463414635</v>
      </c>
      <c r="AB22" s="51">
        <v>37</v>
      </c>
      <c r="AC22" s="51">
        <v>50</v>
      </c>
      <c r="AD22" s="53">
        <v>135.13513513513513</v>
      </c>
      <c r="AE22" s="51">
        <v>9</v>
      </c>
      <c r="AF22" s="51">
        <v>12</v>
      </c>
      <c r="AG22" s="104">
        <v>133.33333333333331</v>
      </c>
      <c r="AH22" s="69"/>
      <c r="AI22" s="70"/>
      <c r="AJ22" s="70"/>
      <c r="AK22" s="70"/>
    </row>
    <row r="23" spans="1:37" ht="18" customHeight="1" x14ac:dyDescent="0.3">
      <c r="A23" s="84" t="s">
        <v>37</v>
      </c>
      <c r="B23" s="143">
        <v>0</v>
      </c>
      <c r="C23" s="50">
        <v>0</v>
      </c>
      <c r="D23" s="53" t="s">
        <v>62</v>
      </c>
      <c r="E23" s="192">
        <v>0</v>
      </c>
      <c r="F23" s="51">
        <v>0</v>
      </c>
      <c r="G23" s="53" t="s">
        <v>62</v>
      </c>
      <c r="H23" s="192">
        <v>0</v>
      </c>
      <c r="I23" s="51">
        <v>0</v>
      </c>
      <c r="J23" s="53" t="s">
        <v>62</v>
      </c>
      <c r="K23" s="52">
        <v>0</v>
      </c>
      <c r="L23" s="52">
        <v>0</v>
      </c>
      <c r="M23" s="53" t="s">
        <v>62</v>
      </c>
      <c r="N23" s="51">
        <v>0</v>
      </c>
      <c r="O23" s="51">
        <v>0</v>
      </c>
      <c r="P23" s="53" t="s">
        <v>62</v>
      </c>
      <c r="Q23" s="52">
        <v>0</v>
      </c>
      <c r="R23" s="52">
        <v>0</v>
      </c>
      <c r="S23" s="52">
        <v>0</v>
      </c>
      <c r="T23" s="52">
        <v>0</v>
      </c>
      <c r="U23" s="53" t="s">
        <v>62</v>
      </c>
      <c r="V23" s="192">
        <v>0</v>
      </c>
      <c r="W23" s="51">
        <v>0</v>
      </c>
      <c r="X23" s="53" t="s">
        <v>62</v>
      </c>
      <c r="Y23" s="52">
        <v>0</v>
      </c>
      <c r="Z23" s="52">
        <v>0</v>
      </c>
      <c r="AA23" s="53" t="s">
        <v>62</v>
      </c>
      <c r="AB23" s="51">
        <v>0</v>
      </c>
      <c r="AC23" s="51">
        <v>0</v>
      </c>
      <c r="AD23" s="53" t="s">
        <v>62</v>
      </c>
      <c r="AE23" s="51">
        <v>0</v>
      </c>
      <c r="AF23" s="51">
        <v>0</v>
      </c>
      <c r="AG23" s="104" t="s">
        <v>62</v>
      </c>
      <c r="AH23" s="69"/>
      <c r="AI23" s="70"/>
      <c r="AJ23" s="70"/>
      <c r="AK23" s="70"/>
    </row>
    <row r="24" spans="1:37" ht="18" customHeight="1" x14ac:dyDescent="0.3">
      <c r="A24" s="84" t="s">
        <v>38</v>
      </c>
      <c r="B24" s="143">
        <v>293</v>
      </c>
      <c r="C24" s="50">
        <v>241</v>
      </c>
      <c r="D24" s="100">
        <v>82.25255972696246</v>
      </c>
      <c r="E24" s="192">
        <v>280</v>
      </c>
      <c r="F24" s="51">
        <v>235</v>
      </c>
      <c r="G24" s="53">
        <v>83.928571428571431</v>
      </c>
      <c r="H24" s="192">
        <v>6</v>
      </c>
      <c r="I24" s="51">
        <v>5</v>
      </c>
      <c r="J24" s="53">
        <v>83.333333333333343</v>
      </c>
      <c r="K24" s="52">
        <v>0</v>
      </c>
      <c r="L24" s="52">
        <v>1</v>
      </c>
      <c r="M24" s="53" t="s">
        <v>62</v>
      </c>
      <c r="N24" s="51">
        <v>0</v>
      </c>
      <c r="O24" s="51">
        <v>2</v>
      </c>
      <c r="P24" s="53" t="s">
        <v>62</v>
      </c>
      <c r="Q24" s="52">
        <v>0</v>
      </c>
      <c r="R24" s="52">
        <v>0</v>
      </c>
      <c r="S24" s="52">
        <v>0</v>
      </c>
      <c r="T24" s="52">
        <v>0</v>
      </c>
      <c r="U24" s="53" t="s">
        <v>62</v>
      </c>
      <c r="V24" s="192">
        <v>136</v>
      </c>
      <c r="W24" s="51">
        <v>38</v>
      </c>
      <c r="X24" s="53">
        <v>27.941176470588236</v>
      </c>
      <c r="Y24" s="52">
        <v>258</v>
      </c>
      <c r="Z24" s="52">
        <v>216</v>
      </c>
      <c r="AA24" s="53">
        <v>83.720930232558146</v>
      </c>
      <c r="AB24" s="51">
        <v>252</v>
      </c>
      <c r="AC24" s="51">
        <v>215</v>
      </c>
      <c r="AD24" s="53">
        <v>85.317460317460316</v>
      </c>
      <c r="AE24" s="51">
        <v>9</v>
      </c>
      <c r="AF24" s="51">
        <v>3</v>
      </c>
      <c r="AG24" s="104">
        <v>33.333333333333329</v>
      </c>
      <c r="AH24" s="69"/>
      <c r="AI24" s="70"/>
      <c r="AJ24" s="70"/>
      <c r="AK24" s="70"/>
    </row>
    <row r="25" spans="1:37" ht="18" customHeight="1" x14ac:dyDescent="0.3">
      <c r="A25" s="84" t="s">
        <v>39</v>
      </c>
      <c r="B25" s="143">
        <v>61</v>
      </c>
      <c r="C25" s="50">
        <v>68</v>
      </c>
      <c r="D25" s="100">
        <v>111.47540983606557</v>
      </c>
      <c r="E25" s="192">
        <v>51</v>
      </c>
      <c r="F25" s="51">
        <v>59</v>
      </c>
      <c r="G25" s="53">
        <v>115.68627450980394</v>
      </c>
      <c r="H25" s="192">
        <v>4</v>
      </c>
      <c r="I25" s="51">
        <v>10</v>
      </c>
      <c r="J25" s="53">
        <v>250</v>
      </c>
      <c r="K25" s="52">
        <v>0</v>
      </c>
      <c r="L25" s="52">
        <v>1</v>
      </c>
      <c r="M25" s="53" t="s">
        <v>62</v>
      </c>
      <c r="N25" s="51">
        <v>0</v>
      </c>
      <c r="O25" s="51">
        <v>0</v>
      </c>
      <c r="P25" s="53" t="s">
        <v>62</v>
      </c>
      <c r="Q25" s="52">
        <v>0</v>
      </c>
      <c r="R25" s="52">
        <v>0</v>
      </c>
      <c r="S25" s="52">
        <v>0</v>
      </c>
      <c r="T25" s="52">
        <v>0</v>
      </c>
      <c r="U25" s="53" t="s">
        <v>62</v>
      </c>
      <c r="V25" s="192">
        <v>17</v>
      </c>
      <c r="W25" s="51">
        <v>22</v>
      </c>
      <c r="X25" s="53">
        <v>129.41176470588235</v>
      </c>
      <c r="Y25" s="52">
        <v>51</v>
      </c>
      <c r="Z25" s="52">
        <v>62</v>
      </c>
      <c r="AA25" s="53">
        <v>121.56862745098039</v>
      </c>
      <c r="AB25" s="51">
        <v>44</v>
      </c>
      <c r="AC25" s="51">
        <v>54</v>
      </c>
      <c r="AD25" s="53">
        <v>122.72727272727273</v>
      </c>
      <c r="AE25" s="51">
        <v>5</v>
      </c>
      <c r="AF25" s="51">
        <v>7</v>
      </c>
      <c r="AG25" s="104">
        <v>140</v>
      </c>
      <c r="AH25" s="69"/>
      <c r="AI25" s="70"/>
      <c r="AJ25" s="70"/>
      <c r="AK25" s="70"/>
    </row>
    <row r="26" spans="1:37" ht="18" customHeight="1" x14ac:dyDescent="0.3">
      <c r="A26" s="84" t="s">
        <v>40</v>
      </c>
      <c r="B26" s="143">
        <v>119</v>
      </c>
      <c r="C26" s="50">
        <v>164</v>
      </c>
      <c r="D26" s="100">
        <v>137.81512605042016</v>
      </c>
      <c r="E26" s="192">
        <v>115</v>
      </c>
      <c r="F26" s="51">
        <v>153</v>
      </c>
      <c r="G26" s="53">
        <v>133.04347826086956</v>
      </c>
      <c r="H26" s="192">
        <v>4</v>
      </c>
      <c r="I26" s="51">
        <v>33</v>
      </c>
      <c r="J26" s="53">
        <v>825</v>
      </c>
      <c r="K26" s="52">
        <v>0</v>
      </c>
      <c r="L26" s="52">
        <v>3</v>
      </c>
      <c r="M26" s="53" t="s">
        <v>62</v>
      </c>
      <c r="N26" s="51">
        <v>1</v>
      </c>
      <c r="O26" s="51">
        <v>6</v>
      </c>
      <c r="P26" s="53">
        <v>600</v>
      </c>
      <c r="Q26" s="52">
        <v>0</v>
      </c>
      <c r="R26" s="52">
        <v>0</v>
      </c>
      <c r="S26" s="52">
        <v>0</v>
      </c>
      <c r="T26" s="52">
        <v>0</v>
      </c>
      <c r="U26" s="53" t="s">
        <v>62</v>
      </c>
      <c r="V26" s="192">
        <v>34</v>
      </c>
      <c r="W26" s="51">
        <v>58</v>
      </c>
      <c r="X26" s="53">
        <v>170.58823529411765</v>
      </c>
      <c r="Y26" s="52">
        <v>113</v>
      </c>
      <c r="Z26" s="52">
        <v>134</v>
      </c>
      <c r="AA26" s="53">
        <v>118.58407079646018</v>
      </c>
      <c r="AB26" s="51">
        <v>113</v>
      </c>
      <c r="AC26" s="51">
        <v>133</v>
      </c>
      <c r="AD26" s="53">
        <v>117.69911504424779</v>
      </c>
      <c r="AE26" s="51">
        <v>5</v>
      </c>
      <c r="AF26" s="51">
        <v>26</v>
      </c>
      <c r="AG26" s="104">
        <v>520</v>
      </c>
      <c r="AH26" s="69"/>
      <c r="AI26" s="70"/>
      <c r="AJ26" s="70"/>
      <c r="AK26" s="70"/>
    </row>
    <row r="27" spans="1:37" ht="18" customHeight="1" x14ac:dyDescent="0.3">
      <c r="A27" s="84" t="s">
        <v>41</v>
      </c>
      <c r="B27" s="143">
        <v>0</v>
      </c>
      <c r="C27" s="50">
        <v>0</v>
      </c>
      <c r="D27" s="53" t="s">
        <v>62</v>
      </c>
      <c r="E27" s="192">
        <v>0</v>
      </c>
      <c r="F27" s="51">
        <v>0</v>
      </c>
      <c r="G27" s="53" t="s">
        <v>62</v>
      </c>
      <c r="H27" s="192">
        <v>0</v>
      </c>
      <c r="I27" s="51">
        <v>0</v>
      </c>
      <c r="J27" s="53" t="s">
        <v>62</v>
      </c>
      <c r="K27" s="52">
        <v>0</v>
      </c>
      <c r="L27" s="52">
        <v>0</v>
      </c>
      <c r="M27" s="53" t="s">
        <v>62</v>
      </c>
      <c r="N27" s="51">
        <v>0</v>
      </c>
      <c r="O27" s="51">
        <v>0</v>
      </c>
      <c r="P27" s="53" t="s">
        <v>62</v>
      </c>
      <c r="Q27" s="52">
        <v>0</v>
      </c>
      <c r="R27" s="52">
        <v>0</v>
      </c>
      <c r="S27" s="52">
        <v>0</v>
      </c>
      <c r="T27" s="52">
        <v>0</v>
      </c>
      <c r="U27" s="53" t="s">
        <v>62</v>
      </c>
      <c r="V27" s="192">
        <v>0</v>
      </c>
      <c r="W27" s="51">
        <v>0</v>
      </c>
      <c r="X27" s="53" t="s">
        <v>62</v>
      </c>
      <c r="Y27" s="52">
        <v>0</v>
      </c>
      <c r="Z27" s="52">
        <v>0</v>
      </c>
      <c r="AA27" s="53" t="s">
        <v>62</v>
      </c>
      <c r="AB27" s="51">
        <v>0</v>
      </c>
      <c r="AC27" s="51">
        <v>0</v>
      </c>
      <c r="AD27" s="53" t="s">
        <v>62</v>
      </c>
      <c r="AE27" s="51">
        <v>0</v>
      </c>
      <c r="AF27" s="51">
        <v>0</v>
      </c>
      <c r="AG27" s="104" t="s">
        <v>62</v>
      </c>
      <c r="AH27" s="69"/>
      <c r="AI27" s="70"/>
      <c r="AJ27" s="70"/>
      <c r="AK27" s="70"/>
    </row>
    <row r="28" spans="1:37" ht="18" customHeight="1" x14ac:dyDescent="0.3">
      <c r="A28" s="84" t="s">
        <v>42</v>
      </c>
      <c r="B28" s="143">
        <v>57</v>
      </c>
      <c r="C28" s="50">
        <v>62</v>
      </c>
      <c r="D28" s="100">
        <v>108.77192982456141</v>
      </c>
      <c r="E28" s="192">
        <v>55</v>
      </c>
      <c r="F28" s="51">
        <v>51</v>
      </c>
      <c r="G28" s="53">
        <v>92.72727272727272</v>
      </c>
      <c r="H28" s="192">
        <v>2</v>
      </c>
      <c r="I28" s="51">
        <v>8</v>
      </c>
      <c r="J28" s="53">
        <v>400</v>
      </c>
      <c r="K28" s="52">
        <v>0</v>
      </c>
      <c r="L28" s="52">
        <v>1</v>
      </c>
      <c r="M28" s="53" t="s">
        <v>62</v>
      </c>
      <c r="N28" s="51">
        <v>0</v>
      </c>
      <c r="O28" s="51">
        <v>0</v>
      </c>
      <c r="P28" s="53" t="s">
        <v>62</v>
      </c>
      <c r="Q28" s="52">
        <v>0</v>
      </c>
      <c r="R28" s="52">
        <v>0</v>
      </c>
      <c r="S28" s="52">
        <v>0</v>
      </c>
      <c r="T28" s="52">
        <v>0</v>
      </c>
      <c r="U28" s="53" t="s">
        <v>62</v>
      </c>
      <c r="V28" s="192">
        <v>33</v>
      </c>
      <c r="W28" s="51">
        <v>25</v>
      </c>
      <c r="X28" s="53">
        <v>75.757575757575751</v>
      </c>
      <c r="Y28" s="52">
        <v>45</v>
      </c>
      <c r="Z28" s="52">
        <v>53</v>
      </c>
      <c r="AA28" s="53">
        <v>117.77777777777779</v>
      </c>
      <c r="AB28" s="51">
        <v>45</v>
      </c>
      <c r="AC28" s="51">
        <v>49</v>
      </c>
      <c r="AD28" s="53">
        <v>108.88888888888889</v>
      </c>
      <c r="AE28" s="51">
        <v>3</v>
      </c>
      <c r="AF28" s="51">
        <v>6</v>
      </c>
      <c r="AG28" s="104">
        <v>200</v>
      </c>
      <c r="AH28" s="69"/>
      <c r="AI28" s="70"/>
      <c r="AJ28" s="70"/>
      <c r="AK28" s="70"/>
    </row>
    <row r="29" spans="1:37" ht="18" customHeight="1" x14ac:dyDescent="0.3">
      <c r="A29" s="84" t="s">
        <v>43</v>
      </c>
      <c r="B29" s="143">
        <v>64</v>
      </c>
      <c r="C29" s="50">
        <v>56</v>
      </c>
      <c r="D29" s="100">
        <v>87.5</v>
      </c>
      <c r="E29" s="192">
        <v>62</v>
      </c>
      <c r="F29" s="51">
        <v>56</v>
      </c>
      <c r="G29" s="53">
        <v>90.322580645161281</v>
      </c>
      <c r="H29" s="192">
        <v>2</v>
      </c>
      <c r="I29" s="51">
        <v>5</v>
      </c>
      <c r="J29" s="53">
        <v>250</v>
      </c>
      <c r="K29" s="52">
        <v>0</v>
      </c>
      <c r="L29" s="52">
        <v>1</v>
      </c>
      <c r="M29" s="53" t="s">
        <v>62</v>
      </c>
      <c r="N29" s="51">
        <v>0</v>
      </c>
      <c r="O29" s="51">
        <v>0</v>
      </c>
      <c r="P29" s="53" t="s">
        <v>62</v>
      </c>
      <c r="Q29" s="52">
        <v>0</v>
      </c>
      <c r="R29" s="52">
        <v>0</v>
      </c>
      <c r="S29" s="52">
        <v>0</v>
      </c>
      <c r="T29" s="52">
        <v>0</v>
      </c>
      <c r="U29" s="53" t="s">
        <v>62</v>
      </c>
      <c r="V29" s="192">
        <v>18</v>
      </c>
      <c r="W29" s="51">
        <v>6</v>
      </c>
      <c r="X29" s="53">
        <v>33.333333333333329</v>
      </c>
      <c r="Y29" s="52">
        <v>49</v>
      </c>
      <c r="Z29" s="52">
        <v>51</v>
      </c>
      <c r="AA29" s="53">
        <v>104.08163265306123</v>
      </c>
      <c r="AB29" s="51">
        <v>49</v>
      </c>
      <c r="AC29" s="51">
        <v>51</v>
      </c>
      <c r="AD29" s="53">
        <v>104.08163265306123</v>
      </c>
      <c r="AE29" s="51">
        <v>1</v>
      </c>
      <c r="AF29" s="51">
        <v>5</v>
      </c>
      <c r="AG29" s="104">
        <v>500</v>
      </c>
      <c r="AH29" s="69"/>
      <c r="AI29" s="70"/>
      <c r="AJ29" s="70"/>
      <c r="AK29" s="70"/>
    </row>
    <row r="30" spans="1:37" ht="18" customHeight="1" x14ac:dyDescent="0.3">
      <c r="A30" s="84" t="s">
        <v>44</v>
      </c>
      <c r="B30" s="143">
        <v>79</v>
      </c>
      <c r="C30" s="50">
        <v>63</v>
      </c>
      <c r="D30" s="100">
        <v>79.74683544303798</v>
      </c>
      <c r="E30" s="192">
        <v>72</v>
      </c>
      <c r="F30" s="51">
        <v>63</v>
      </c>
      <c r="G30" s="53">
        <v>87.5</v>
      </c>
      <c r="H30" s="192">
        <v>4</v>
      </c>
      <c r="I30" s="51">
        <v>4</v>
      </c>
      <c r="J30" s="53">
        <v>100</v>
      </c>
      <c r="K30" s="52">
        <v>0</v>
      </c>
      <c r="L30" s="52">
        <v>0</v>
      </c>
      <c r="M30" s="53" t="s">
        <v>62</v>
      </c>
      <c r="N30" s="51">
        <v>0</v>
      </c>
      <c r="O30" s="51">
        <v>1</v>
      </c>
      <c r="P30" s="53" t="s">
        <v>62</v>
      </c>
      <c r="Q30" s="52">
        <v>0</v>
      </c>
      <c r="R30" s="52">
        <v>0</v>
      </c>
      <c r="S30" s="52">
        <v>0</v>
      </c>
      <c r="T30" s="52">
        <v>0</v>
      </c>
      <c r="U30" s="53" t="s">
        <v>62</v>
      </c>
      <c r="V30" s="192">
        <v>36</v>
      </c>
      <c r="W30" s="51">
        <v>13</v>
      </c>
      <c r="X30" s="53">
        <v>36.111111111111107</v>
      </c>
      <c r="Y30" s="52">
        <v>65</v>
      </c>
      <c r="Z30" s="52">
        <v>60</v>
      </c>
      <c r="AA30" s="53">
        <v>92.307692307692307</v>
      </c>
      <c r="AB30" s="51">
        <v>65</v>
      </c>
      <c r="AC30" s="51">
        <v>60</v>
      </c>
      <c r="AD30" s="53">
        <v>92.307692307692307</v>
      </c>
      <c r="AE30" s="51">
        <v>6</v>
      </c>
      <c r="AF30" s="51">
        <v>3</v>
      </c>
      <c r="AG30" s="104">
        <v>50</v>
      </c>
      <c r="AH30" s="69"/>
      <c r="AI30" s="70"/>
      <c r="AJ30" s="70"/>
      <c r="AK30" s="70"/>
    </row>
    <row r="31" spans="1:37" ht="18" customHeight="1" x14ac:dyDescent="0.3">
      <c r="A31" s="84" t="s">
        <v>45</v>
      </c>
      <c r="B31" s="143">
        <v>104</v>
      </c>
      <c r="C31" s="50">
        <v>116</v>
      </c>
      <c r="D31" s="100">
        <v>111.53846153846155</v>
      </c>
      <c r="E31" s="192">
        <v>104</v>
      </c>
      <c r="F31" s="51">
        <v>114</v>
      </c>
      <c r="G31" s="53">
        <v>109.61538461538463</v>
      </c>
      <c r="H31" s="192">
        <v>5</v>
      </c>
      <c r="I31" s="51">
        <v>19</v>
      </c>
      <c r="J31" s="53">
        <v>380</v>
      </c>
      <c r="K31" s="52">
        <v>0</v>
      </c>
      <c r="L31" s="52">
        <v>6</v>
      </c>
      <c r="M31" s="53" t="s">
        <v>62</v>
      </c>
      <c r="N31" s="51">
        <v>1</v>
      </c>
      <c r="O31" s="51">
        <v>0</v>
      </c>
      <c r="P31" s="53">
        <v>0</v>
      </c>
      <c r="Q31" s="52">
        <v>0</v>
      </c>
      <c r="R31" s="52">
        <v>0</v>
      </c>
      <c r="S31" s="52">
        <v>0</v>
      </c>
      <c r="T31" s="52">
        <v>0</v>
      </c>
      <c r="U31" s="53" t="s">
        <v>62</v>
      </c>
      <c r="V31" s="192">
        <v>45</v>
      </c>
      <c r="W31" s="51">
        <v>51</v>
      </c>
      <c r="X31" s="53">
        <v>113.33333333333333</v>
      </c>
      <c r="Y31" s="52">
        <v>93</v>
      </c>
      <c r="Z31" s="52">
        <v>96</v>
      </c>
      <c r="AA31" s="53">
        <v>103.2258064516129</v>
      </c>
      <c r="AB31" s="51">
        <v>93</v>
      </c>
      <c r="AC31" s="51">
        <v>96</v>
      </c>
      <c r="AD31" s="53">
        <v>103.2258064516129</v>
      </c>
      <c r="AE31" s="51">
        <v>8</v>
      </c>
      <c r="AF31" s="51">
        <v>12</v>
      </c>
      <c r="AG31" s="104">
        <v>150</v>
      </c>
      <c r="AH31" s="69"/>
      <c r="AI31" s="70"/>
      <c r="AJ31" s="70"/>
      <c r="AK31" s="70"/>
    </row>
    <row r="32" spans="1:37" ht="18" customHeight="1" x14ac:dyDescent="0.3">
      <c r="A32" s="86" t="s">
        <v>46</v>
      </c>
      <c r="B32" s="144">
        <v>0</v>
      </c>
      <c r="C32" s="50">
        <v>0</v>
      </c>
      <c r="D32" s="53" t="s">
        <v>62</v>
      </c>
      <c r="E32" s="192">
        <v>0</v>
      </c>
      <c r="F32" s="51">
        <v>0</v>
      </c>
      <c r="G32" s="53" t="s">
        <v>62</v>
      </c>
      <c r="H32" s="192">
        <v>0</v>
      </c>
      <c r="I32" s="51">
        <v>0</v>
      </c>
      <c r="J32" s="53" t="s">
        <v>62</v>
      </c>
      <c r="K32" s="52">
        <v>0</v>
      </c>
      <c r="L32" s="52">
        <v>0</v>
      </c>
      <c r="M32" s="53" t="s">
        <v>62</v>
      </c>
      <c r="N32" s="51">
        <v>0</v>
      </c>
      <c r="O32" s="51">
        <v>0</v>
      </c>
      <c r="P32" s="53" t="s">
        <v>62</v>
      </c>
      <c r="Q32" s="52">
        <v>0</v>
      </c>
      <c r="R32" s="52">
        <v>0</v>
      </c>
      <c r="S32" s="52">
        <v>0</v>
      </c>
      <c r="T32" s="52">
        <v>0</v>
      </c>
      <c r="U32" s="53" t="s">
        <v>62</v>
      </c>
      <c r="V32" s="192">
        <v>0</v>
      </c>
      <c r="W32" s="51">
        <v>0</v>
      </c>
      <c r="X32" s="53" t="s">
        <v>62</v>
      </c>
      <c r="Y32" s="52">
        <v>0</v>
      </c>
      <c r="Z32" s="52">
        <v>0</v>
      </c>
      <c r="AA32" s="53" t="s">
        <v>62</v>
      </c>
      <c r="AB32" s="51">
        <v>0</v>
      </c>
      <c r="AC32" s="51">
        <v>0</v>
      </c>
      <c r="AD32" s="53" t="s">
        <v>62</v>
      </c>
      <c r="AE32" s="51">
        <v>0</v>
      </c>
      <c r="AF32" s="51">
        <v>0</v>
      </c>
      <c r="AG32" s="104" t="s">
        <v>62</v>
      </c>
      <c r="AH32" s="69"/>
      <c r="AI32" s="70"/>
      <c r="AJ32" s="70"/>
      <c r="AK32" s="70"/>
    </row>
    <row r="33" spans="1:37" ht="18" customHeight="1" x14ac:dyDescent="0.3">
      <c r="A33" s="85" t="s">
        <v>47</v>
      </c>
      <c r="B33" s="145">
        <v>17</v>
      </c>
      <c r="C33" s="50">
        <v>9</v>
      </c>
      <c r="D33" s="100">
        <v>52.941176470588239</v>
      </c>
      <c r="E33" s="192">
        <v>17</v>
      </c>
      <c r="F33" s="51">
        <v>9</v>
      </c>
      <c r="G33" s="53">
        <v>52.941176470588239</v>
      </c>
      <c r="H33" s="192">
        <v>2</v>
      </c>
      <c r="I33" s="51">
        <v>0</v>
      </c>
      <c r="J33" s="53">
        <v>0</v>
      </c>
      <c r="K33" s="52">
        <v>0</v>
      </c>
      <c r="L33" s="52">
        <v>0</v>
      </c>
      <c r="M33" s="53" t="s">
        <v>62</v>
      </c>
      <c r="N33" s="51">
        <v>0</v>
      </c>
      <c r="O33" s="51">
        <v>0</v>
      </c>
      <c r="P33" s="53" t="s">
        <v>62</v>
      </c>
      <c r="Q33" s="52">
        <v>0</v>
      </c>
      <c r="R33" s="52">
        <v>0</v>
      </c>
      <c r="S33" s="52">
        <v>0</v>
      </c>
      <c r="T33" s="52">
        <v>0</v>
      </c>
      <c r="U33" s="53" t="s">
        <v>62</v>
      </c>
      <c r="V33" s="192">
        <v>9</v>
      </c>
      <c r="W33" s="51">
        <v>2</v>
      </c>
      <c r="X33" s="53">
        <v>22.222222222222221</v>
      </c>
      <c r="Y33" s="52">
        <v>13</v>
      </c>
      <c r="Z33" s="52">
        <v>9</v>
      </c>
      <c r="AA33" s="53">
        <v>69.230769230769226</v>
      </c>
      <c r="AB33" s="51">
        <v>13</v>
      </c>
      <c r="AC33" s="51">
        <v>9</v>
      </c>
      <c r="AD33" s="53">
        <v>69.230769230769226</v>
      </c>
      <c r="AE33" s="51">
        <v>3</v>
      </c>
      <c r="AF33" s="51">
        <v>0</v>
      </c>
      <c r="AG33" s="104">
        <v>0</v>
      </c>
      <c r="AH33" s="69"/>
      <c r="AI33" s="70"/>
      <c r="AJ33" s="70"/>
      <c r="AK33" s="70"/>
    </row>
    <row r="34" spans="1:37" ht="18" customHeight="1" x14ac:dyDescent="0.3">
      <c r="A34" s="85" t="s">
        <v>48</v>
      </c>
      <c r="B34" s="145">
        <v>168</v>
      </c>
      <c r="C34" s="50">
        <v>169</v>
      </c>
      <c r="D34" s="100">
        <v>100.59523809523809</v>
      </c>
      <c r="E34" s="192">
        <v>167</v>
      </c>
      <c r="F34" s="51">
        <v>167</v>
      </c>
      <c r="G34" s="53">
        <v>100</v>
      </c>
      <c r="H34" s="192">
        <v>6</v>
      </c>
      <c r="I34" s="51">
        <v>8</v>
      </c>
      <c r="J34" s="53">
        <v>133.33333333333331</v>
      </c>
      <c r="K34" s="52">
        <v>0</v>
      </c>
      <c r="L34" s="52">
        <v>0</v>
      </c>
      <c r="M34" s="53" t="s">
        <v>62</v>
      </c>
      <c r="N34" s="51">
        <v>0</v>
      </c>
      <c r="O34" s="51">
        <v>2</v>
      </c>
      <c r="P34" s="53" t="s">
        <v>62</v>
      </c>
      <c r="Q34" s="52">
        <v>0</v>
      </c>
      <c r="R34" s="52">
        <v>0</v>
      </c>
      <c r="S34" s="52">
        <v>0</v>
      </c>
      <c r="T34" s="52">
        <v>0</v>
      </c>
      <c r="U34" s="53" t="s">
        <v>62</v>
      </c>
      <c r="V34" s="192">
        <v>23</v>
      </c>
      <c r="W34" s="51">
        <v>26</v>
      </c>
      <c r="X34" s="53">
        <v>113.04347826086956</v>
      </c>
      <c r="Y34" s="52">
        <v>162</v>
      </c>
      <c r="Z34" s="52">
        <v>165</v>
      </c>
      <c r="AA34" s="53">
        <v>101.85185185185186</v>
      </c>
      <c r="AB34" s="51">
        <v>162</v>
      </c>
      <c r="AC34" s="51">
        <v>163</v>
      </c>
      <c r="AD34" s="53">
        <v>100.61728395061729</v>
      </c>
      <c r="AE34" s="51">
        <v>5</v>
      </c>
      <c r="AF34" s="51">
        <v>9</v>
      </c>
      <c r="AG34" s="104">
        <v>180</v>
      </c>
    </row>
    <row r="35" spans="1:37" ht="18" customHeight="1" x14ac:dyDescent="0.3">
      <c r="A35" s="87" t="s">
        <v>49</v>
      </c>
      <c r="B35" s="146">
        <v>0</v>
      </c>
      <c r="C35" s="50">
        <v>0</v>
      </c>
      <c r="D35" s="53" t="s">
        <v>62</v>
      </c>
      <c r="E35" s="192">
        <v>0</v>
      </c>
      <c r="F35" s="51">
        <v>0</v>
      </c>
      <c r="G35" s="53" t="s">
        <v>62</v>
      </c>
      <c r="H35" s="192">
        <v>0</v>
      </c>
      <c r="I35" s="51">
        <v>0</v>
      </c>
      <c r="J35" s="53" t="s">
        <v>62</v>
      </c>
      <c r="K35" s="52">
        <v>0</v>
      </c>
      <c r="L35" s="52">
        <v>0</v>
      </c>
      <c r="M35" s="53" t="s">
        <v>62</v>
      </c>
      <c r="N35" s="51">
        <v>0</v>
      </c>
      <c r="O35" s="51">
        <v>0</v>
      </c>
      <c r="P35" s="53" t="s">
        <v>62</v>
      </c>
      <c r="Q35" s="52">
        <v>0</v>
      </c>
      <c r="R35" s="52">
        <v>0</v>
      </c>
      <c r="S35" s="52">
        <v>0</v>
      </c>
      <c r="T35" s="52">
        <v>0</v>
      </c>
      <c r="U35" s="53" t="s">
        <v>62</v>
      </c>
      <c r="V35" s="192">
        <v>0</v>
      </c>
      <c r="W35" s="51">
        <v>0</v>
      </c>
      <c r="X35" s="53" t="s">
        <v>62</v>
      </c>
      <c r="Y35" s="52">
        <v>0</v>
      </c>
      <c r="Z35" s="52">
        <v>0</v>
      </c>
      <c r="AA35" s="53" t="s">
        <v>62</v>
      </c>
      <c r="AB35" s="51">
        <v>0</v>
      </c>
      <c r="AC35" s="51">
        <v>0</v>
      </c>
      <c r="AD35" s="53" t="s">
        <v>62</v>
      </c>
      <c r="AE35" s="51">
        <v>0</v>
      </c>
      <c r="AF35" s="51">
        <v>0</v>
      </c>
      <c r="AG35" s="104" t="s">
        <v>62</v>
      </c>
    </row>
    <row r="36" spans="1:37" ht="18" customHeight="1" x14ac:dyDescent="0.3">
      <c r="A36" s="88" t="s">
        <v>52</v>
      </c>
      <c r="B36" s="147">
        <v>95</v>
      </c>
      <c r="C36" s="50">
        <v>90</v>
      </c>
      <c r="D36" s="100">
        <v>94.73684210526315</v>
      </c>
      <c r="E36" s="192">
        <v>86</v>
      </c>
      <c r="F36" s="51">
        <v>89</v>
      </c>
      <c r="G36" s="53">
        <v>103.48837209302326</v>
      </c>
      <c r="H36" s="192">
        <v>9</v>
      </c>
      <c r="I36" s="51">
        <v>6</v>
      </c>
      <c r="J36" s="53">
        <v>66.666666666666657</v>
      </c>
      <c r="K36" s="52">
        <v>0</v>
      </c>
      <c r="L36" s="52">
        <v>1</v>
      </c>
      <c r="M36" s="53" t="s">
        <v>62</v>
      </c>
      <c r="N36" s="51">
        <v>0</v>
      </c>
      <c r="O36" s="51">
        <v>0</v>
      </c>
      <c r="P36" s="53" t="s">
        <v>62</v>
      </c>
      <c r="Q36" s="52">
        <v>0</v>
      </c>
      <c r="R36" s="52">
        <v>0</v>
      </c>
      <c r="S36" s="52">
        <v>0</v>
      </c>
      <c r="T36" s="52">
        <v>0</v>
      </c>
      <c r="U36" s="53" t="s">
        <v>62</v>
      </c>
      <c r="V36" s="192">
        <v>49</v>
      </c>
      <c r="W36" s="51">
        <v>19</v>
      </c>
      <c r="X36" s="53">
        <v>38.775510204081634</v>
      </c>
      <c r="Y36" s="52">
        <v>77</v>
      </c>
      <c r="Z36" s="52">
        <v>84</v>
      </c>
      <c r="AA36" s="53">
        <v>109.09090909090908</v>
      </c>
      <c r="AB36" s="51">
        <v>74</v>
      </c>
      <c r="AC36" s="51">
        <v>84</v>
      </c>
      <c r="AD36" s="53">
        <v>113.51351351351352</v>
      </c>
      <c r="AE36" s="51">
        <v>9</v>
      </c>
      <c r="AF36" s="51">
        <v>15</v>
      </c>
      <c r="AG36" s="104">
        <v>166.66666666666669</v>
      </c>
    </row>
    <row r="37" spans="1:37" ht="18" customHeight="1" x14ac:dyDescent="0.3">
      <c r="A37" s="87" t="s">
        <v>50</v>
      </c>
      <c r="B37" s="146">
        <v>187</v>
      </c>
      <c r="C37" s="50">
        <v>191</v>
      </c>
      <c r="D37" s="100">
        <v>102.1390374331551</v>
      </c>
      <c r="E37" s="192">
        <v>187</v>
      </c>
      <c r="F37" s="51">
        <v>191</v>
      </c>
      <c r="G37" s="53">
        <v>102.1390374331551</v>
      </c>
      <c r="H37" s="192">
        <v>10</v>
      </c>
      <c r="I37" s="51">
        <v>10</v>
      </c>
      <c r="J37" s="53">
        <v>100</v>
      </c>
      <c r="K37" s="52">
        <v>0</v>
      </c>
      <c r="L37" s="52">
        <v>0</v>
      </c>
      <c r="M37" s="53" t="s">
        <v>62</v>
      </c>
      <c r="N37" s="51">
        <v>1</v>
      </c>
      <c r="O37" s="51">
        <v>1</v>
      </c>
      <c r="P37" s="53">
        <v>100</v>
      </c>
      <c r="Q37" s="52">
        <v>0</v>
      </c>
      <c r="R37" s="52">
        <v>0</v>
      </c>
      <c r="S37" s="52">
        <v>0</v>
      </c>
      <c r="T37" s="52">
        <v>0</v>
      </c>
      <c r="U37" s="53" t="s">
        <v>62</v>
      </c>
      <c r="V37" s="192">
        <v>48</v>
      </c>
      <c r="W37" s="51">
        <v>35</v>
      </c>
      <c r="X37" s="53">
        <v>72.916666666666657</v>
      </c>
      <c r="Y37" s="52">
        <v>176</v>
      </c>
      <c r="Z37" s="52">
        <v>183</v>
      </c>
      <c r="AA37" s="53">
        <v>103.97727272727273</v>
      </c>
      <c r="AB37" s="51">
        <v>176</v>
      </c>
      <c r="AC37" s="51">
        <v>183</v>
      </c>
      <c r="AD37" s="53">
        <v>103.97727272727273</v>
      </c>
      <c r="AE37" s="51">
        <v>12</v>
      </c>
      <c r="AF37" s="51">
        <v>8</v>
      </c>
      <c r="AG37" s="104">
        <v>66.666666666666657</v>
      </c>
    </row>
    <row r="38" spans="1:37" ht="18" customHeight="1" x14ac:dyDescent="0.3">
      <c r="A38" s="87" t="s">
        <v>51</v>
      </c>
      <c r="B38" s="146">
        <v>63</v>
      </c>
      <c r="C38" s="50">
        <v>59</v>
      </c>
      <c r="D38" s="100">
        <v>93.650793650793645</v>
      </c>
      <c r="E38" s="192">
        <v>63</v>
      </c>
      <c r="F38" s="51">
        <v>59</v>
      </c>
      <c r="G38" s="53">
        <v>93.650793650793645</v>
      </c>
      <c r="H38" s="192">
        <v>1</v>
      </c>
      <c r="I38" s="51">
        <v>0</v>
      </c>
      <c r="J38" s="53">
        <v>0</v>
      </c>
      <c r="K38" s="52">
        <v>0</v>
      </c>
      <c r="L38" s="52">
        <v>0</v>
      </c>
      <c r="M38" s="53" t="s">
        <v>62</v>
      </c>
      <c r="N38" s="51">
        <v>0</v>
      </c>
      <c r="O38" s="51">
        <v>0</v>
      </c>
      <c r="P38" s="53" t="s">
        <v>62</v>
      </c>
      <c r="Q38" s="52">
        <v>0</v>
      </c>
      <c r="R38" s="52">
        <v>0</v>
      </c>
      <c r="S38" s="52">
        <v>0</v>
      </c>
      <c r="T38" s="52">
        <v>0</v>
      </c>
      <c r="U38" s="53" t="s">
        <v>62</v>
      </c>
      <c r="V38" s="192">
        <v>28</v>
      </c>
      <c r="W38" s="51">
        <v>17</v>
      </c>
      <c r="X38" s="53">
        <v>60.714285714285708</v>
      </c>
      <c r="Y38" s="52">
        <v>62</v>
      </c>
      <c r="Z38" s="52">
        <v>59</v>
      </c>
      <c r="AA38" s="53">
        <v>95.161290322580655</v>
      </c>
      <c r="AB38" s="51">
        <v>62</v>
      </c>
      <c r="AC38" s="51">
        <v>59</v>
      </c>
      <c r="AD38" s="53">
        <v>95.161290322580655</v>
      </c>
      <c r="AE38" s="51">
        <v>1</v>
      </c>
      <c r="AF38" s="51">
        <v>0</v>
      </c>
      <c r="AG38" s="104">
        <v>0</v>
      </c>
    </row>
  </sheetData>
  <mergeCells count="14">
    <mergeCell ref="V4:X6"/>
    <mergeCell ref="AB4:AD6"/>
    <mergeCell ref="AE4:AG6"/>
    <mergeCell ref="Y4:AA6"/>
    <mergeCell ref="C1:S1"/>
    <mergeCell ref="C2:S2"/>
    <mergeCell ref="S4:U6"/>
    <mergeCell ref="H4:J6"/>
    <mergeCell ref="Q4:R6"/>
    <mergeCell ref="A4:A7"/>
    <mergeCell ref="E4:G6"/>
    <mergeCell ref="K4:M6"/>
    <mergeCell ref="B4:D6"/>
    <mergeCell ref="N4:P6"/>
  </mergeCells>
  <phoneticPr fontId="42" type="noConversion"/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K84"/>
  <sheetViews>
    <sheetView zoomScale="75" zoomScaleNormal="75" zoomScaleSheetLayoutView="87" workbookViewId="0">
      <pane xSplit="1" ySplit="1" topLeftCell="B2" activePane="bottomRight" state="frozen"/>
      <selection activeCell="A4" sqref="A4:A6"/>
      <selection pane="topRight" activeCell="A4" sqref="A4:A6"/>
      <selection pane="bottomLeft" activeCell="A4" sqref="A4:A6"/>
      <selection pane="bottomRight" activeCell="B8" sqref="B8"/>
    </sheetView>
  </sheetViews>
  <sheetFormatPr defaultColWidth="9.109375" defaultRowHeight="13.8" x14ac:dyDescent="0.25"/>
  <cols>
    <col min="1" max="1" width="24.6640625" style="32" customWidth="1"/>
    <col min="2" max="3" width="10.33203125" style="32" customWidth="1"/>
    <col min="4" max="4" width="7.44140625" style="32" customWidth="1"/>
    <col min="5" max="6" width="10.33203125" style="32" customWidth="1"/>
    <col min="7" max="7" width="7.44140625" style="32" customWidth="1"/>
    <col min="8" max="9" width="10.33203125" style="32" customWidth="1"/>
    <col min="10" max="10" width="7.44140625" style="32" customWidth="1"/>
    <col min="11" max="12" width="10.33203125" style="32" customWidth="1"/>
    <col min="13" max="13" width="7.6640625" style="32" customWidth="1"/>
    <col min="14" max="15" width="10.33203125" style="32" customWidth="1"/>
    <col min="16" max="18" width="9" style="32" customWidth="1"/>
    <col min="19" max="19" width="10" style="32" customWidth="1"/>
    <col min="20" max="20" width="10.109375" style="32" customWidth="1"/>
    <col min="21" max="21" width="8.109375" style="32" customWidth="1"/>
    <col min="22" max="23" width="9.5546875" style="32" customWidth="1"/>
    <col min="24" max="24" width="8.109375" style="32" customWidth="1"/>
    <col min="25" max="26" width="11.6640625" style="32" customWidth="1"/>
    <col min="27" max="27" width="7.44140625" style="32" customWidth="1"/>
    <col min="28" max="28" width="8.33203125" style="32" customWidth="1"/>
    <col min="29" max="29" width="8.44140625" style="32" customWidth="1"/>
    <col min="30" max="30" width="8.33203125" style="32" customWidth="1"/>
    <col min="31" max="16384" width="9.109375" style="32"/>
  </cols>
  <sheetData>
    <row r="1" spans="1:37" s="21" customFormat="1" ht="51.6" customHeight="1" x14ac:dyDescent="0.4">
      <c r="C1" s="222" t="s">
        <v>87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5"/>
      <c r="T1" s="135"/>
      <c r="U1" s="135"/>
      <c r="V1" s="20"/>
      <c r="W1" s="20"/>
      <c r="X1" s="20"/>
      <c r="Y1" s="20"/>
      <c r="Z1" s="20"/>
      <c r="AA1" s="20"/>
      <c r="AB1" s="20"/>
      <c r="AC1" s="259"/>
      <c r="AD1" s="259"/>
      <c r="AE1" s="79"/>
      <c r="AG1" s="83" t="s">
        <v>12</v>
      </c>
    </row>
    <row r="2" spans="1:37" s="21" customFormat="1" ht="17.25" customHeight="1" x14ac:dyDescent="0.35">
      <c r="A2" s="81"/>
      <c r="B2" s="81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2"/>
      <c r="O2" s="82"/>
      <c r="P2" s="40"/>
      <c r="Q2" s="40"/>
      <c r="R2" s="40" t="s">
        <v>5</v>
      </c>
      <c r="S2" s="34"/>
      <c r="T2" s="34"/>
      <c r="V2" s="35"/>
      <c r="W2" s="35"/>
      <c r="X2" s="36"/>
      <c r="Y2" s="36"/>
      <c r="Z2" s="35"/>
      <c r="AA2" s="35"/>
      <c r="AB2" s="35"/>
      <c r="AC2" s="35"/>
      <c r="AD2" s="37"/>
      <c r="AE2" s="38"/>
      <c r="AF2" s="40"/>
      <c r="AG2" s="40" t="s">
        <v>5</v>
      </c>
    </row>
    <row r="3" spans="1:37" s="21" customFormat="1" ht="32.25" customHeight="1" x14ac:dyDescent="0.3">
      <c r="A3" s="224"/>
      <c r="B3" s="237" t="s">
        <v>13</v>
      </c>
      <c r="C3" s="238"/>
      <c r="D3" s="239"/>
      <c r="E3" s="227" t="s">
        <v>6</v>
      </c>
      <c r="F3" s="228"/>
      <c r="G3" s="229"/>
      <c r="H3" s="246" t="s">
        <v>67</v>
      </c>
      <c r="I3" s="247"/>
      <c r="J3" s="248"/>
      <c r="K3" s="236" t="s">
        <v>11</v>
      </c>
      <c r="L3" s="236"/>
      <c r="M3" s="236"/>
      <c r="N3" s="227" t="s">
        <v>8</v>
      </c>
      <c r="O3" s="228"/>
      <c r="P3" s="229"/>
      <c r="Q3" s="227" t="s">
        <v>68</v>
      </c>
      <c r="R3" s="255"/>
      <c r="S3" s="227" t="s">
        <v>7</v>
      </c>
      <c r="T3" s="228"/>
      <c r="U3" s="229"/>
      <c r="V3" s="227" t="s">
        <v>82</v>
      </c>
      <c r="W3" s="228"/>
      <c r="X3" s="229"/>
      <c r="Y3" s="228" t="s">
        <v>61</v>
      </c>
      <c r="Z3" s="255"/>
      <c r="AA3" s="269"/>
      <c r="AB3" s="260" t="s">
        <v>10</v>
      </c>
      <c r="AC3" s="261"/>
      <c r="AD3" s="262"/>
      <c r="AE3" s="227" t="s">
        <v>9</v>
      </c>
      <c r="AF3" s="228"/>
      <c r="AG3" s="229"/>
    </row>
    <row r="4" spans="1:37" s="27" customFormat="1" ht="15.75" customHeight="1" x14ac:dyDescent="0.25">
      <c r="A4" s="225"/>
      <c r="B4" s="240"/>
      <c r="C4" s="241"/>
      <c r="D4" s="242"/>
      <c r="E4" s="230"/>
      <c r="F4" s="231"/>
      <c r="G4" s="232"/>
      <c r="H4" s="249"/>
      <c r="I4" s="250"/>
      <c r="J4" s="251"/>
      <c r="K4" s="236"/>
      <c r="L4" s="236"/>
      <c r="M4" s="236"/>
      <c r="N4" s="231"/>
      <c r="O4" s="231"/>
      <c r="P4" s="232"/>
      <c r="Q4" s="256"/>
      <c r="R4" s="223"/>
      <c r="S4" s="230"/>
      <c r="T4" s="231"/>
      <c r="U4" s="232"/>
      <c r="V4" s="230"/>
      <c r="W4" s="231"/>
      <c r="X4" s="232"/>
      <c r="Y4" s="223"/>
      <c r="Z4" s="223"/>
      <c r="AA4" s="270"/>
      <c r="AB4" s="263"/>
      <c r="AC4" s="264"/>
      <c r="AD4" s="265"/>
      <c r="AE4" s="230"/>
      <c r="AF4" s="231"/>
      <c r="AG4" s="232"/>
      <c r="AH4" s="26"/>
      <c r="AK4" s="30"/>
    </row>
    <row r="5" spans="1:37" s="30" customFormat="1" ht="12.75" customHeight="1" x14ac:dyDescent="0.25">
      <c r="A5" s="225"/>
      <c r="B5" s="243"/>
      <c r="C5" s="244"/>
      <c r="D5" s="245"/>
      <c r="E5" s="233"/>
      <c r="F5" s="234"/>
      <c r="G5" s="235"/>
      <c r="H5" s="252"/>
      <c r="I5" s="253"/>
      <c r="J5" s="254"/>
      <c r="K5" s="236"/>
      <c r="L5" s="236"/>
      <c r="M5" s="236"/>
      <c r="N5" s="234"/>
      <c r="O5" s="234"/>
      <c r="P5" s="235"/>
      <c r="Q5" s="257"/>
      <c r="R5" s="258"/>
      <c r="S5" s="233"/>
      <c r="T5" s="234"/>
      <c r="U5" s="235"/>
      <c r="V5" s="233"/>
      <c r="W5" s="234"/>
      <c r="X5" s="235"/>
      <c r="Y5" s="258"/>
      <c r="Z5" s="258"/>
      <c r="AA5" s="271"/>
      <c r="AB5" s="266"/>
      <c r="AC5" s="267"/>
      <c r="AD5" s="268"/>
      <c r="AE5" s="233"/>
      <c r="AF5" s="234"/>
      <c r="AG5" s="235"/>
      <c r="AH5" s="26"/>
      <c r="AI5" s="29"/>
    </row>
    <row r="6" spans="1:37" s="31" customFormat="1" ht="22.5" customHeight="1" x14ac:dyDescent="0.25">
      <c r="A6" s="226"/>
      <c r="B6" s="110">
        <v>2023</v>
      </c>
      <c r="C6" s="41">
        <v>2024</v>
      </c>
      <c r="D6" s="42" t="s">
        <v>2</v>
      </c>
      <c r="E6" s="110">
        <v>2023</v>
      </c>
      <c r="F6" s="41">
        <v>2024</v>
      </c>
      <c r="G6" s="42" t="s">
        <v>2</v>
      </c>
      <c r="H6" s="110">
        <v>2023</v>
      </c>
      <c r="I6" s="41">
        <v>2024</v>
      </c>
      <c r="J6" s="42" t="s">
        <v>2</v>
      </c>
      <c r="K6" s="110">
        <v>2023</v>
      </c>
      <c r="L6" s="41">
        <v>2024</v>
      </c>
      <c r="M6" s="42" t="s">
        <v>2</v>
      </c>
      <c r="N6" s="110">
        <v>2023</v>
      </c>
      <c r="O6" s="41">
        <v>2024</v>
      </c>
      <c r="P6" s="42" t="s">
        <v>2</v>
      </c>
      <c r="Q6" s="110">
        <v>2023</v>
      </c>
      <c r="R6" s="41">
        <v>2024</v>
      </c>
      <c r="S6" s="110">
        <v>2023</v>
      </c>
      <c r="T6" s="41">
        <v>2024</v>
      </c>
      <c r="U6" s="42" t="s">
        <v>2</v>
      </c>
      <c r="V6" s="110">
        <v>2023</v>
      </c>
      <c r="W6" s="41">
        <v>2024</v>
      </c>
      <c r="X6" s="42" t="s">
        <v>2</v>
      </c>
      <c r="Y6" s="110">
        <v>2023</v>
      </c>
      <c r="Z6" s="41">
        <v>2024</v>
      </c>
      <c r="AA6" s="42" t="s">
        <v>2</v>
      </c>
      <c r="AB6" s="110">
        <v>2023</v>
      </c>
      <c r="AC6" s="41">
        <v>2024</v>
      </c>
      <c r="AD6" s="42" t="s">
        <v>2</v>
      </c>
      <c r="AE6" s="110">
        <v>2023</v>
      </c>
      <c r="AF6" s="41">
        <v>2024</v>
      </c>
      <c r="AG6" s="42" t="s">
        <v>2</v>
      </c>
      <c r="AH6" s="26"/>
      <c r="AI6" s="29"/>
    </row>
    <row r="7" spans="1:37" s="30" customFormat="1" ht="13.5" customHeight="1" x14ac:dyDescent="0.25">
      <c r="A7" s="43" t="s">
        <v>3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43">
        <v>31</v>
      </c>
      <c r="AG7" s="43">
        <v>32</v>
      </c>
      <c r="AH7" s="26"/>
      <c r="AI7" s="29"/>
    </row>
    <row r="8" spans="1:37" s="30" customFormat="1" ht="18" customHeight="1" x14ac:dyDescent="0.25">
      <c r="A8" s="45" t="s">
        <v>53</v>
      </c>
      <c r="B8" s="126">
        <v>535</v>
      </c>
      <c r="C8" s="46">
        <v>548</v>
      </c>
      <c r="D8" s="127">
        <v>102.42990654205609</v>
      </c>
      <c r="E8" s="117">
        <v>529</v>
      </c>
      <c r="F8" s="118">
        <v>537</v>
      </c>
      <c r="G8" s="119">
        <v>101.51228733459357</v>
      </c>
      <c r="H8" s="117">
        <v>42</v>
      </c>
      <c r="I8" s="118">
        <v>108</v>
      </c>
      <c r="J8" s="119">
        <v>257.14285714285717</v>
      </c>
      <c r="K8" s="117">
        <v>1</v>
      </c>
      <c r="L8" s="117">
        <v>8</v>
      </c>
      <c r="M8" s="119">
        <v>800</v>
      </c>
      <c r="N8" s="117">
        <v>4</v>
      </c>
      <c r="O8" s="193">
        <v>20</v>
      </c>
      <c r="P8" s="119">
        <v>500</v>
      </c>
      <c r="Q8" s="118">
        <v>0</v>
      </c>
      <c r="R8" s="118">
        <v>1</v>
      </c>
      <c r="S8" s="125">
        <v>0</v>
      </c>
      <c r="T8" s="117">
        <v>13</v>
      </c>
      <c r="U8" s="119" t="s">
        <v>62</v>
      </c>
      <c r="V8" s="117">
        <v>236</v>
      </c>
      <c r="W8" s="117">
        <v>286</v>
      </c>
      <c r="X8" s="119">
        <v>121.18644067796612</v>
      </c>
      <c r="Y8" s="118">
        <v>437</v>
      </c>
      <c r="Z8" s="118">
        <v>433</v>
      </c>
      <c r="AA8" s="119">
        <v>99.084668192219681</v>
      </c>
      <c r="AB8" s="117">
        <v>437</v>
      </c>
      <c r="AC8" s="118">
        <v>429</v>
      </c>
      <c r="AD8" s="119">
        <v>98.169336384439347</v>
      </c>
      <c r="AE8" s="118">
        <v>47</v>
      </c>
      <c r="AF8" s="118">
        <v>81</v>
      </c>
      <c r="AG8" s="119">
        <v>172.34042553191489</v>
      </c>
      <c r="AH8" s="26"/>
      <c r="AI8" s="29"/>
    </row>
    <row r="9" spans="1:37" s="30" customFormat="1" ht="18" customHeight="1" x14ac:dyDescent="0.25">
      <c r="A9" s="84" t="s">
        <v>24</v>
      </c>
      <c r="B9" s="136">
        <v>0</v>
      </c>
      <c r="C9" s="115">
        <v>0</v>
      </c>
      <c r="D9" s="122" t="s">
        <v>62</v>
      </c>
      <c r="E9" s="120">
        <v>0</v>
      </c>
      <c r="F9" s="121">
        <v>0</v>
      </c>
      <c r="G9" s="122" t="s">
        <v>62</v>
      </c>
      <c r="H9" s="120">
        <v>0</v>
      </c>
      <c r="I9" s="121">
        <v>0</v>
      </c>
      <c r="J9" s="122" t="s">
        <v>62</v>
      </c>
      <c r="K9" s="120">
        <v>0</v>
      </c>
      <c r="L9" s="120">
        <v>0</v>
      </c>
      <c r="M9" s="122" t="s">
        <v>62</v>
      </c>
      <c r="N9" s="120">
        <v>0</v>
      </c>
      <c r="O9" s="194">
        <v>0</v>
      </c>
      <c r="P9" s="122" t="s">
        <v>62</v>
      </c>
      <c r="Q9" s="130">
        <v>0</v>
      </c>
      <c r="R9" s="130">
        <v>0</v>
      </c>
      <c r="S9" s="120">
        <v>0</v>
      </c>
      <c r="T9" s="120">
        <v>0</v>
      </c>
      <c r="U9" s="122" t="s">
        <v>62</v>
      </c>
      <c r="V9" s="120">
        <v>0</v>
      </c>
      <c r="W9" s="120">
        <v>0</v>
      </c>
      <c r="X9" s="122" t="s">
        <v>62</v>
      </c>
      <c r="Y9" s="130">
        <v>0</v>
      </c>
      <c r="Z9" s="123">
        <v>0</v>
      </c>
      <c r="AA9" s="122" t="s">
        <v>62</v>
      </c>
      <c r="AB9" s="120">
        <v>0</v>
      </c>
      <c r="AC9" s="121">
        <v>0</v>
      </c>
      <c r="AD9" s="122" t="s">
        <v>62</v>
      </c>
      <c r="AE9" s="121">
        <v>0</v>
      </c>
      <c r="AF9" s="121">
        <v>0</v>
      </c>
      <c r="AG9" s="122" t="s">
        <v>62</v>
      </c>
      <c r="AH9" s="26"/>
      <c r="AI9" s="29"/>
    </row>
    <row r="10" spans="1:37" s="30" customFormat="1" ht="18" customHeight="1" x14ac:dyDescent="0.3">
      <c r="A10" s="84" t="s">
        <v>25</v>
      </c>
      <c r="B10" s="136">
        <v>0</v>
      </c>
      <c r="C10" s="115">
        <v>0</v>
      </c>
      <c r="D10" s="122" t="s">
        <v>62</v>
      </c>
      <c r="E10" s="120">
        <v>0</v>
      </c>
      <c r="F10" s="121">
        <v>0</v>
      </c>
      <c r="G10" s="122" t="s">
        <v>62</v>
      </c>
      <c r="H10" s="120">
        <v>0</v>
      </c>
      <c r="I10" s="121">
        <v>0</v>
      </c>
      <c r="J10" s="122" t="s">
        <v>62</v>
      </c>
      <c r="K10" s="120">
        <v>0</v>
      </c>
      <c r="L10" s="120">
        <v>0</v>
      </c>
      <c r="M10" s="122" t="s">
        <v>62</v>
      </c>
      <c r="N10" s="120">
        <v>0</v>
      </c>
      <c r="O10" s="195">
        <v>0</v>
      </c>
      <c r="P10" s="122" t="s">
        <v>62</v>
      </c>
      <c r="Q10" s="130">
        <v>0</v>
      </c>
      <c r="R10" s="130">
        <v>0</v>
      </c>
      <c r="S10" s="120">
        <v>0</v>
      </c>
      <c r="T10" s="120">
        <v>0</v>
      </c>
      <c r="U10" s="122" t="s">
        <v>62</v>
      </c>
      <c r="V10" s="120">
        <v>0</v>
      </c>
      <c r="W10" s="120">
        <v>0</v>
      </c>
      <c r="X10" s="122" t="s">
        <v>62</v>
      </c>
      <c r="Y10" s="130">
        <v>0</v>
      </c>
      <c r="Z10" s="123">
        <v>0</v>
      </c>
      <c r="AA10" s="122" t="s">
        <v>62</v>
      </c>
      <c r="AB10" s="120">
        <v>0</v>
      </c>
      <c r="AC10" s="121">
        <v>0</v>
      </c>
      <c r="AD10" s="122" t="s">
        <v>62</v>
      </c>
      <c r="AE10" s="121">
        <v>0</v>
      </c>
      <c r="AF10" s="121">
        <v>0</v>
      </c>
      <c r="AG10" s="122" t="s">
        <v>62</v>
      </c>
      <c r="AH10" s="26"/>
      <c r="AI10" s="29"/>
    </row>
    <row r="11" spans="1:37" s="30" customFormat="1" ht="18" customHeight="1" x14ac:dyDescent="0.3">
      <c r="A11" s="84" t="s">
        <v>26</v>
      </c>
      <c r="B11" s="136">
        <v>0</v>
      </c>
      <c r="C11" s="115">
        <v>0</v>
      </c>
      <c r="D11" s="122" t="s">
        <v>62</v>
      </c>
      <c r="E11" s="120">
        <v>0</v>
      </c>
      <c r="F11" s="121">
        <v>0</v>
      </c>
      <c r="G11" s="122" t="s">
        <v>62</v>
      </c>
      <c r="H11" s="120">
        <v>0</v>
      </c>
      <c r="I11" s="121">
        <v>0</v>
      </c>
      <c r="J11" s="122" t="s">
        <v>62</v>
      </c>
      <c r="K11" s="120">
        <v>0</v>
      </c>
      <c r="L11" s="120">
        <v>0</v>
      </c>
      <c r="M11" s="122" t="s">
        <v>62</v>
      </c>
      <c r="N11" s="120">
        <v>0</v>
      </c>
      <c r="O11" s="195">
        <v>0</v>
      </c>
      <c r="P11" s="122" t="s">
        <v>62</v>
      </c>
      <c r="Q11" s="130">
        <v>0</v>
      </c>
      <c r="R11" s="130">
        <v>0</v>
      </c>
      <c r="S11" s="120">
        <v>0</v>
      </c>
      <c r="T11" s="120">
        <v>0</v>
      </c>
      <c r="U11" s="122" t="s">
        <v>62</v>
      </c>
      <c r="V11" s="120">
        <v>0</v>
      </c>
      <c r="W11" s="120">
        <v>0</v>
      </c>
      <c r="X11" s="122" t="s">
        <v>62</v>
      </c>
      <c r="Y11" s="130">
        <v>0</v>
      </c>
      <c r="Z11" s="123">
        <v>0</v>
      </c>
      <c r="AA11" s="122" t="s">
        <v>62</v>
      </c>
      <c r="AB11" s="120">
        <v>0</v>
      </c>
      <c r="AC11" s="121">
        <v>0</v>
      </c>
      <c r="AD11" s="122" t="s">
        <v>62</v>
      </c>
      <c r="AE11" s="121">
        <v>0</v>
      </c>
      <c r="AF11" s="121">
        <v>0</v>
      </c>
      <c r="AG11" s="122" t="s">
        <v>62</v>
      </c>
      <c r="AH11" s="26"/>
      <c r="AI11" s="29"/>
    </row>
    <row r="12" spans="1:37" s="30" customFormat="1" ht="18" customHeight="1" x14ac:dyDescent="0.3">
      <c r="A12" s="84" t="s">
        <v>27</v>
      </c>
      <c r="B12" s="136">
        <v>0</v>
      </c>
      <c r="C12" s="115">
        <v>0</v>
      </c>
      <c r="D12" s="122" t="s">
        <v>62</v>
      </c>
      <c r="E12" s="120">
        <v>0</v>
      </c>
      <c r="F12" s="121">
        <v>0</v>
      </c>
      <c r="G12" s="122" t="s">
        <v>62</v>
      </c>
      <c r="H12" s="120">
        <v>0</v>
      </c>
      <c r="I12" s="121">
        <v>0</v>
      </c>
      <c r="J12" s="122" t="s">
        <v>62</v>
      </c>
      <c r="K12" s="120">
        <v>0</v>
      </c>
      <c r="L12" s="120">
        <v>0</v>
      </c>
      <c r="M12" s="122" t="s">
        <v>62</v>
      </c>
      <c r="N12" s="120">
        <v>0</v>
      </c>
      <c r="O12" s="195">
        <v>0</v>
      </c>
      <c r="P12" s="122" t="s">
        <v>62</v>
      </c>
      <c r="Q12" s="130">
        <v>0</v>
      </c>
      <c r="R12" s="130">
        <v>0</v>
      </c>
      <c r="S12" s="120">
        <v>0</v>
      </c>
      <c r="T12" s="120">
        <v>0</v>
      </c>
      <c r="U12" s="122" t="s">
        <v>62</v>
      </c>
      <c r="V12" s="120">
        <v>0</v>
      </c>
      <c r="W12" s="120">
        <v>0</v>
      </c>
      <c r="X12" s="122" t="s">
        <v>62</v>
      </c>
      <c r="Y12" s="130">
        <v>0</v>
      </c>
      <c r="Z12" s="123">
        <v>0</v>
      </c>
      <c r="AA12" s="122" t="s">
        <v>62</v>
      </c>
      <c r="AB12" s="120">
        <v>0</v>
      </c>
      <c r="AC12" s="121">
        <v>0</v>
      </c>
      <c r="AD12" s="122" t="s">
        <v>62</v>
      </c>
      <c r="AE12" s="121">
        <v>0</v>
      </c>
      <c r="AF12" s="121">
        <v>0</v>
      </c>
      <c r="AG12" s="122" t="s">
        <v>62</v>
      </c>
      <c r="AH12" s="26"/>
      <c r="AI12" s="29"/>
    </row>
    <row r="13" spans="1:37" s="30" customFormat="1" ht="18" customHeight="1" x14ac:dyDescent="0.3">
      <c r="A13" s="84" t="s">
        <v>28</v>
      </c>
      <c r="B13" s="136">
        <v>0</v>
      </c>
      <c r="C13" s="115">
        <v>0</v>
      </c>
      <c r="D13" s="122" t="s">
        <v>62</v>
      </c>
      <c r="E13" s="120">
        <v>0</v>
      </c>
      <c r="F13" s="121">
        <v>0</v>
      </c>
      <c r="G13" s="122" t="s">
        <v>62</v>
      </c>
      <c r="H13" s="120">
        <v>0</v>
      </c>
      <c r="I13" s="121">
        <v>0</v>
      </c>
      <c r="J13" s="122" t="s">
        <v>62</v>
      </c>
      <c r="K13" s="120">
        <v>0</v>
      </c>
      <c r="L13" s="120">
        <v>0</v>
      </c>
      <c r="M13" s="122" t="s">
        <v>62</v>
      </c>
      <c r="N13" s="120">
        <v>0</v>
      </c>
      <c r="O13" s="195">
        <v>0</v>
      </c>
      <c r="P13" s="122" t="s">
        <v>62</v>
      </c>
      <c r="Q13" s="130">
        <v>0</v>
      </c>
      <c r="R13" s="130">
        <v>0</v>
      </c>
      <c r="S13" s="120">
        <v>0</v>
      </c>
      <c r="T13" s="120">
        <v>0</v>
      </c>
      <c r="U13" s="122" t="s">
        <v>62</v>
      </c>
      <c r="V13" s="120">
        <v>0</v>
      </c>
      <c r="W13" s="120">
        <v>0</v>
      </c>
      <c r="X13" s="122" t="s">
        <v>62</v>
      </c>
      <c r="Y13" s="130">
        <v>0</v>
      </c>
      <c r="Z13" s="123">
        <v>0</v>
      </c>
      <c r="AA13" s="122" t="s">
        <v>62</v>
      </c>
      <c r="AB13" s="120">
        <v>0</v>
      </c>
      <c r="AC13" s="121">
        <v>0</v>
      </c>
      <c r="AD13" s="122" t="s">
        <v>62</v>
      </c>
      <c r="AE13" s="121">
        <v>0</v>
      </c>
      <c r="AF13" s="121">
        <v>0</v>
      </c>
      <c r="AG13" s="122" t="s">
        <v>62</v>
      </c>
      <c r="AH13" s="26"/>
      <c r="AI13" s="29"/>
    </row>
    <row r="14" spans="1:37" s="30" customFormat="1" ht="18" customHeight="1" x14ac:dyDescent="0.3">
      <c r="A14" s="84" t="s">
        <v>29</v>
      </c>
      <c r="B14" s="136">
        <v>0</v>
      </c>
      <c r="C14" s="115">
        <v>0</v>
      </c>
      <c r="D14" s="122" t="s">
        <v>62</v>
      </c>
      <c r="E14" s="120">
        <v>0</v>
      </c>
      <c r="F14" s="121">
        <v>0</v>
      </c>
      <c r="G14" s="122" t="s">
        <v>62</v>
      </c>
      <c r="H14" s="120">
        <v>0</v>
      </c>
      <c r="I14" s="121">
        <v>0</v>
      </c>
      <c r="J14" s="122" t="s">
        <v>62</v>
      </c>
      <c r="K14" s="120">
        <v>0</v>
      </c>
      <c r="L14" s="120">
        <v>0</v>
      </c>
      <c r="M14" s="122" t="s">
        <v>62</v>
      </c>
      <c r="N14" s="120">
        <v>0</v>
      </c>
      <c r="O14" s="195">
        <v>0</v>
      </c>
      <c r="P14" s="122" t="s">
        <v>62</v>
      </c>
      <c r="Q14" s="130">
        <v>0</v>
      </c>
      <c r="R14" s="130">
        <v>0</v>
      </c>
      <c r="S14" s="120">
        <v>0</v>
      </c>
      <c r="T14" s="120">
        <v>0</v>
      </c>
      <c r="U14" s="122" t="s">
        <v>62</v>
      </c>
      <c r="V14" s="120">
        <v>0</v>
      </c>
      <c r="W14" s="120">
        <v>0</v>
      </c>
      <c r="X14" s="122" t="s">
        <v>62</v>
      </c>
      <c r="Y14" s="130">
        <v>0</v>
      </c>
      <c r="Z14" s="123">
        <v>0</v>
      </c>
      <c r="AA14" s="122" t="s">
        <v>62</v>
      </c>
      <c r="AB14" s="120">
        <v>0</v>
      </c>
      <c r="AC14" s="121">
        <v>0</v>
      </c>
      <c r="AD14" s="122" t="s">
        <v>62</v>
      </c>
      <c r="AE14" s="121">
        <v>0</v>
      </c>
      <c r="AF14" s="121">
        <v>0</v>
      </c>
      <c r="AG14" s="122" t="s">
        <v>62</v>
      </c>
      <c r="AH14" s="26"/>
      <c r="AI14" s="29"/>
    </row>
    <row r="15" spans="1:37" s="30" customFormat="1" ht="18" customHeight="1" x14ac:dyDescent="0.3">
      <c r="A15" s="84" t="s">
        <v>30</v>
      </c>
      <c r="B15" s="136">
        <v>0</v>
      </c>
      <c r="C15" s="115">
        <v>0</v>
      </c>
      <c r="D15" s="122" t="s">
        <v>62</v>
      </c>
      <c r="E15" s="120">
        <v>0</v>
      </c>
      <c r="F15" s="121">
        <v>0</v>
      </c>
      <c r="G15" s="122" t="s">
        <v>62</v>
      </c>
      <c r="H15" s="120">
        <v>0</v>
      </c>
      <c r="I15" s="121">
        <v>0</v>
      </c>
      <c r="J15" s="122" t="s">
        <v>62</v>
      </c>
      <c r="K15" s="120">
        <v>0</v>
      </c>
      <c r="L15" s="120">
        <v>0</v>
      </c>
      <c r="M15" s="122" t="s">
        <v>62</v>
      </c>
      <c r="N15" s="120">
        <v>0</v>
      </c>
      <c r="O15" s="195">
        <v>0</v>
      </c>
      <c r="P15" s="122" t="s">
        <v>62</v>
      </c>
      <c r="Q15" s="130">
        <v>0</v>
      </c>
      <c r="R15" s="130">
        <v>0</v>
      </c>
      <c r="S15" s="120">
        <v>0</v>
      </c>
      <c r="T15" s="120">
        <v>0</v>
      </c>
      <c r="U15" s="122" t="s">
        <v>62</v>
      </c>
      <c r="V15" s="120">
        <v>0</v>
      </c>
      <c r="W15" s="120">
        <v>0</v>
      </c>
      <c r="X15" s="122" t="s">
        <v>62</v>
      </c>
      <c r="Y15" s="130">
        <v>0</v>
      </c>
      <c r="Z15" s="123">
        <v>0</v>
      </c>
      <c r="AA15" s="122" t="s">
        <v>62</v>
      </c>
      <c r="AB15" s="120">
        <v>0</v>
      </c>
      <c r="AC15" s="121">
        <v>0</v>
      </c>
      <c r="AD15" s="122" t="s">
        <v>62</v>
      </c>
      <c r="AE15" s="121">
        <v>0</v>
      </c>
      <c r="AF15" s="121">
        <v>0</v>
      </c>
      <c r="AG15" s="122" t="s">
        <v>62</v>
      </c>
      <c r="AH15" s="26"/>
      <c r="AI15" s="29"/>
    </row>
    <row r="16" spans="1:37" s="30" customFormat="1" ht="18" customHeight="1" x14ac:dyDescent="0.3">
      <c r="A16" s="84" t="s">
        <v>31</v>
      </c>
      <c r="B16" s="136">
        <v>55</v>
      </c>
      <c r="C16" s="115">
        <v>65</v>
      </c>
      <c r="D16" s="128">
        <v>118.18181818181819</v>
      </c>
      <c r="E16" s="120">
        <v>54</v>
      </c>
      <c r="F16" s="121">
        <v>63</v>
      </c>
      <c r="G16" s="122">
        <v>116.66666666666667</v>
      </c>
      <c r="H16" s="120">
        <v>3</v>
      </c>
      <c r="I16" s="121">
        <v>15</v>
      </c>
      <c r="J16" s="122">
        <v>500</v>
      </c>
      <c r="K16" s="120">
        <v>0</v>
      </c>
      <c r="L16" s="120">
        <v>0</v>
      </c>
      <c r="M16" s="122" t="s">
        <v>62</v>
      </c>
      <c r="N16" s="120">
        <v>0</v>
      </c>
      <c r="O16" s="195">
        <v>2</v>
      </c>
      <c r="P16" s="122" t="s">
        <v>62</v>
      </c>
      <c r="Q16" s="130">
        <v>0</v>
      </c>
      <c r="R16" s="130">
        <v>0</v>
      </c>
      <c r="S16" s="120">
        <v>0</v>
      </c>
      <c r="T16" s="120">
        <v>0</v>
      </c>
      <c r="U16" s="122" t="s">
        <v>62</v>
      </c>
      <c r="V16" s="120">
        <v>17</v>
      </c>
      <c r="W16" s="120">
        <v>36</v>
      </c>
      <c r="X16" s="122">
        <v>211.76470588235296</v>
      </c>
      <c r="Y16" s="130">
        <v>47</v>
      </c>
      <c r="Z16" s="123">
        <v>56</v>
      </c>
      <c r="AA16" s="122">
        <v>119.14893617021276</v>
      </c>
      <c r="AB16" s="120">
        <v>47</v>
      </c>
      <c r="AC16" s="121">
        <v>54</v>
      </c>
      <c r="AD16" s="122">
        <v>114.89361702127661</v>
      </c>
      <c r="AE16" s="121">
        <v>2</v>
      </c>
      <c r="AF16" s="121">
        <v>11</v>
      </c>
      <c r="AG16" s="122">
        <v>550</v>
      </c>
      <c r="AH16" s="26"/>
      <c r="AI16" s="29"/>
    </row>
    <row r="17" spans="1:35" s="30" customFormat="1" ht="18" customHeight="1" x14ac:dyDescent="0.3">
      <c r="A17" s="84" t="s">
        <v>32</v>
      </c>
      <c r="B17" s="136">
        <v>0</v>
      </c>
      <c r="C17" s="115">
        <v>0</v>
      </c>
      <c r="D17" s="122" t="s">
        <v>62</v>
      </c>
      <c r="E17" s="120">
        <v>0</v>
      </c>
      <c r="F17" s="121">
        <v>0</v>
      </c>
      <c r="G17" s="122" t="s">
        <v>62</v>
      </c>
      <c r="H17" s="120">
        <v>0</v>
      </c>
      <c r="I17" s="121">
        <v>0</v>
      </c>
      <c r="J17" s="122" t="s">
        <v>62</v>
      </c>
      <c r="K17" s="120">
        <v>0</v>
      </c>
      <c r="L17" s="120">
        <v>0</v>
      </c>
      <c r="M17" s="122" t="s">
        <v>62</v>
      </c>
      <c r="N17" s="120">
        <v>0</v>
      </c>
      <c r="O17" s="195">
        <v>0</v>
      </c>
      <c r="P17" s="122" t="s">
        <v>62</v>
      </c>
      <c r="Q17" s="130">
        <v>0</v>
      </c>
      <c r="R17" s="130">
        <v>0</v>
      </c>
      <c r="S17" s="120">
        <v>0</v>
      </c>
      <c r="T17" s="120">
        <v>0</v>
      </c>
      <c r="U17" s="122" t="s">
        <v>62</v>
      </c>
      <c r="V17" s="120">
        <v>0</v>
      </c>
      <c r="W17" s="120">
        <v>0</v>
      </c>
      <c r="X17" s="122" t="s">
        <v>62</v>
      </c>
      <c r="Y17" s="130">
        <v>0</v>
      </c>
      <c r="Z17" s="123">
        <v>0</v>
      </c>
      <c r="AA17" s="122" t="s">
        <v>62</v>
      </c>
      <c r="AB17" s="120">
        <v>0</v>
      </c>
      <c r="AC17" s="121">
        <v>0</v>
      </c>
      <c r="AD17" s="122" t="s">
        <v>62</v>
      </c>
      <c r="AE17" s="121">
        <v>0</v>
      </c>
      <c r="AF17" s="121">
        <v>0</v>
      </c>
      <c r="AG17" s="122" t="s">
        <v>62</v>
      </c>
      <c r="AH17" s="26"/>
      <c r="AI17" s="29"/>
    </row>
    <row r="18" spans="1:35" s="30" customFormat="1" ht="18" customHeight="1" x14ac:dyDescent="0.3">
      <c r="A18" s="84" t="s">
        <v>33</v>
      </c>
      <c r="B18" s="136">
        <v>0</v>
      </c>
      <c r="C18" s="115">
        <v>0</v>
      </c>
      <c r="D18" s="122" t="s">
        <v>62</v>
      </c>
      <c r="E18" s="120">
        <v>0</v>
      </c>
      <c r="F18" s="121">
        <v>0</v>
      </c>
      <c r="G18" s="122" t="s">
        <v>62</v>
      </c>
      <c r="H18" s="120">
        <v>0</v>
      </c>
      <c r="I18" s="121">
        <v>0</v>
      </c>
      <c r="J18" s="122" t="s">
        <v>62</v>
      </c>
      <c r="K18" s="120">
        <v>0</v>
      </c>
      <c r="L18" s="120">
        <v>0</v>
      </c>
      <c r="M18" s="122" t="s">
        <v>62</v>
      </c>
      <c r="N18" s="120">
        <v>0</v>
      </c>
      <c r="O18" s="195">
        <v>0</v>
      </c>
      <c r="P18" s="122" t="s">
        <v>62</v>
      </c>
      <c r="Q18" s="130">
        <v>0</v>
      </c>
      <c r="R18" s="130">
        <v>0</v>
      </c>
      <c r="S18" s="120">
        <v>0</v>
      </c>
      <c r="T18" s="120">
        <v>0</v>
      </c>
      <c r="U18" s="122" t="s">
        <v>62</v>
      </c>
      <c r="V18" s="120">
        <v>0</v>
      </c>
      <c r="W18" s="120">
        <v>0</v>
      </c>
      <c r="X18" s="122" t="s">
        <v>62</v>
      </c>
      <c r="Y18" s="130">
        <v>0</v>
      </c>
      <c r="Z18" s="123">
        <v>0</v>
      </c>
      <c r="AA18" s="122" t="s">
        <v>62</v>
      </c>
      <c r="AB18" s="120">
        <v>0</v>
      </c>
      <c r="AC18" s="121">
        <v>0</v>
      </c>
      <c r="AD18" s="122" t="s">
        <v>62</v>
      </c>
      <c r="AE18" s="121">
        <v>0</v>
      </c>
      <c r="AF18" s="121">
        <v>0</v>
      </c>
      <c r="AG18" s="122" t="s">
        <v>62</v>
      </c>
      <c r="AH18" s="26"/>
      <c r="AI18" s="29"/>
    </row>
    <row r="19" spans="1:35" s="30" customFormat="1" ht="18" customHeight="1" x14ac:dyDescent="0.3">
      <c r="A19" s="84" t="s">
        <v>34</v>
      </c>
      <c r="B19" s="136">
        <v>20</v>
      </c>
      <c r="C19" s="115">
        <v>12</v>
      </c>
      <c r="D19" s="122">
        <v>60</v>
      </c>
      <c r="E19" s="120">
        <v>18</v>
      </c>
      <c r="F19" s="121">
        <v>12</v>
      </c>
      <c r="G19" s="122">
        <v>66.666666666666657</v>
      </c>
      <c r="H19" s="120">
        <v>1</v>
      </c>
      <c r="I19" s="121">
        <v>0</v>
      </c>
      <c r="J19" s="122">
        <v>0</v>
      </c>
      <c r="K19" s="120">
        <v>0</v>
      </c>
      <c r="L19" s="120">
        <v>0</v>
      </c>
      <c r="M19" s="122" t="s">
        <v>62</v>
      </c>
      <c r="N19" s="120">
        <v>0</v>
      </c>
      <c r="O19" s="195">
        <v>0</v>
      </c>
      <c r="P19" s="122" t="s">
        <v>62</v>
      </c>
      <c r="Q19" s="130">
        <v>0</v>
      </c>
      <c r="R19" s="130">
        <v>0</v>
      </c>
      <c r="S19" s="120">
        <v>0</v>
      </c>
      <c r="T19" s="120">
        <v>0</v>
      </c>
      <c r="U19" s="122" t="s">
        <v>62</v>
      </c>
      <c r="V19" s="120">
        <v>8</v>
      </c>
      <c r="W19" s="120">
        <v>1</v>
      </c>
      <c r="X19" s="122">
        <v>12.5</v>
      </c>
      <c r="Y19" s="130">
        <v>17</v>
      </c>
      <c r="Z19" s="123">
        <v>4</v>
      </c>
      <c r="AA19" s="122">
        <v>23.52941176470588</v>
      </c>
      <c r="AB19" s="120">
        <v>17</v>
      </c>
      <c r="AC19" s="121">
        <v>4</v>
      </c>
      <c r="AD19" s="122">
        <v>23.52941176470588</v>
      </c>
      <c r="AE19" s="121">
        <v>1</v>
      </c>
      <c r="AF19" s="121">
        <v>0</v>
      </c>
      <c r="AG19" s="122">
        <v>0</v>
      </c>
      <c r="AH19" s="26"/>
      <c r="AI19" s="29"/>
    </row>
    <row r="20" spans="1:35" s="30" customFormat="1" ht="18" customHeight="1" x14ac:dyDescent="0.3">
      <c r="A20" s="84" t="s">
        <v>35</v>
      </c>
      <c r="B20" s="136">
        <v>0</v>
      </c>
      <c r="C20" s="115">
        <v>0</v>
      </c>
      <c r="D20" s="122" t="s">
        <v>62</v>
      </c>
      <c r="E20" s="120">
        <v>0</v>
      </c>
      <c r="F20" s="121">
        <v>0</v>
      </c>
      <c r="G20" s="122" t="s">
        <v>62</v>
      </c>
      <c r="H20" s="120">
        <v>0</v>
      </c>
      <c r="I20" s="121">
        <v>0</v>
      </c>
      <c r="J20" s="122" t="s">
        <v>62</v>
      </c>
      <c r="K20" s="120">
        <v>0</v>
      </c>
      <c r="L20" s="120">
        <v>0</v>
      </c>
      <c r="M20" s="122" t="s">
        <v>62</v>
      </c>
      <c r="N20" s="120">
        <v>0</v>
      </c>
      <c r="O20" s="195">
        <v>0</v>
      </c>
      <c r="P20" s="122" t="s">
        <v>62</v>
      </c>
      <c r="Q20" s="130">
        <v>0</v>
      </c>
      <c r="R20" s="130">
        <v>0</v>
      </c>
      <c r="S20" s="120">
        <v>0</v>
      </c>
      <c r="T20" s="120">
        <v>0</v>
      </c>
      <c r="U20" s="122" t="s">
        <v>62</v>
      </c>
      <c r="V20" s="120">
        <v>0</v>
      </c>
      <c r="W20" s="120">
        <v>0</v>
      </c>
      <c r="X20" s="122" t="s">
        <v>62</v>
      </c>
      <c r="Y20" s="130">
        <v>0</v>
      </c>
      <c r="Z20" s="123">
        <v>0</v>
      </c>
      <c r="AA20" s="122" t="s">
        <v>62</v>
      </c>
      <c r="AB20" s="120">
        <v>0</v>
      </c>
      <c r="AC20" s="121">
        <v>0</v>
      </c>
      <c r="AD20" s="122" t="s">
        <v>62</v>
      </c>
      <c r="AE20" s="121">
        <v>0</v>
      </c>
      <c r="AF20" s="121">
        <v>0</v>
      </c>
      <c r="AG20" s="122" t="s">
        <v>62</v>
      </c>
      <c r="AH20" s="26"/>
      <c r="AI20" s="29"/>
    </row>
    <row r="21" spans="1:35" s="30" customFormat="1" ht="18" customHeight="1" x14ac:dyDescent="0.3">
      <c r="A21" s="84" t="s">
        <v>36</v>
      </c>
      <c r="B21" s="136">
        <v>101</v>
      </c>
      <c r="C21" s="115">
        <v>107</v>
      </c>
      <c r="D21" s="122">
        <v>105.94059405940595</v>
      </c>
      <c r="E21" s="120">
        <v>100</v>
      </c>
      <c r="F21" s="121">
        <v>107</v>
      </c>
      <c r="G21" s="122">
        <v>107</v>
      </c>
      <c r="H21" s="120">
        <v>7</v>
      </c>
      <c r="I21" s="121">
        <v>21</v>
      </c>
      <c r="J21" s="122">
        <v>300</v>
      </c>
      <c r="K21" s="120">
        <v>1</v>
      </c>
      <c r="L21" s="120">
        <v>3</v>
      </c>
      <c r="M21" s="122">
        <v>300</v>
      </c>
      <c r="N21" s="120">
        <v>2</v>
      </c>
      <c r="O21" s="195">
        <v>7</v>
      </c>
      <c r="P21" s="122">
        <v>350</v>
      </c>
      <c r="Q21" s="130">
        <v>0</v>
      </c>
      <c r="R21" s="130">
        <v>0</v>
      </c>
      <c r="S21" s="120">
        <v>0</v>
      </c>
      <c r="T21" s="120">
        <v>13</v>
      </c>
      <c r="U21" s="122" t="s">
        <v>62</v>
      </c>
      <c r="V21" s="120">
        <v>38</v>
      </c>
      <c r="W21" s="120">
        <v>66</v>
      </c>
      <c r="X21" s="122">
        <v>173.68421052631581</v>
      </c>
      <c r="Y21" s="130">
        <v>81</v>
      </c>
      <c r="Z21" s="123">
        <v>78</v>
      </c>
      <c r="AA21" s="122">
        <v>96.296296296296291</v>
      </c>
      <c r="AB21" s="120">
        <v>81</v>
      </c>
      <c r="AC21" s="121">
        <v>78</v>
      </c>
      <c r="AD21" s="122">
        <v>96.296296296296291</v>
      </c>
      <c r="AE21" s="121">
        <v>6</v>
      </c>
      <c r="AF21" s="121">
        <v>15</v>
      </c>
      <c r="AG21" s="122">
        <v>250</v>
      </c>
      <c r="AH21" s="26"/>
      <c r="AI21" s="29"/>
    </row>
    <row r="22" spans="1:35" s="30" customFormat="1" ht="18" customHeight="1" x14ac:dyDescent="0.3">
      <c r="A22" s="84" t="s">
        <v>37</v>
      </c>
      <c r="B22" s="136">
        <v>0</v>
      </c>
      <c r="C22" s="115">
        <v>0</v>
      </c>
      <c r="D22" s="122" t="s">
        <v>62</v>
      </c>
      <c r="E22" s="120">
        <v>0</v>
      </c>
      <c r="F22" s="121">
        <v>0</v>
      </c>
      <c r="G22" s="122" t="s">
        <v>62</v>
      </c>
      <c r="H22" s="120">
        <v>0</v>
      </c>
      <c r="I22" s="121">
        <v>0</v>
      </c>
      <c r="J22" s="122" t="s">
        <v>62</v>
      </c>
      <c r="K22" s="120">
        <v>0</v>
      </c>
      <c r="L22" s="120">
        <v>0</v>
      </c>
      <c r="M22" s="122" t="s">
        <v>62</v>
      </c>
      <c r="N22" s="120">
        <v>0</v>
      </c>
      <c r="O22" s="195">
        <v>0</v>
      </c>
      <c r="P22" s="122" t="s">
        <v>62</v>
      </c>
      <c r="Q22" s="130">
        <v>0</v>
      </c>
      <c r="R22" s="130">
        <v>0</v>
      </c>
      <c r="S22" s="120">
        <v>0</v>
      </c>
      <c r="T22" s="120">
        <v>0</v>
      </c>
      <c r="U22" s="122" t="s">
        <v>62</v>
      </c>
      <c r="V22" s="120">
        <v>0</v>
      </c>
      <c r="W22" s="120">
        <v>0</v>
      </c>
      <c r="X22" s="122" t="s">
        <v>62</v>
      </c>
      <c r="Y22" s="130">
        <v>0</v>
      </c>
      <c r="Z22" s="123">
        <v>0</v>
      </c>
      <c r="AA22" s="122" t="s">
        <v>62</v>
      </c>
      <c r="AB22" s="120">
        <v>0</v>
      </c>
      <c r="AC22" s="121">
        <v>0</v>
      </c>
      <c r="AD22" s="122" t="s">
        <v>62</v>
      </c>
      <c r="AE22" s="121">
        <v>0</v>
      </c>
      <c r="AF22" s="121">
        <v>0</v>
      </c>
      <c r="AG22" s="122" t="s">
        <v>62</v>
      </c>
      <c r="AH22" s="26"/>
      <c r="AI22" s="29"/>
    </row>
    <row r="23" spans="1:35" s="30" customFormat="1" ht="18" customHeight="1" x14ac:dyDescent="0.3">
      <c r="A23" s="84" t="s">
        <v>38</v>
      </c>
      <c r="B23" s="136">
        <v>47</v>
      </c>
      <c r="C23" s="115">
        <v>44</v>
      </c>
      <c r="D23" s="122">
        <v>93.61702127659575</v>
      </c>
      <c r="E23" s="120">
        <v>45</v>
      </c>
      <c r="F23" s="121">
        <v>41</v>
      </c>
      <c r="G23" s="122">
        <v>91.111111111111114</v>
      </c>
      <c r="H23" s="120">
        <v>2</v>
      </c>
      <c r="I23" s="121">
        <v>11</v>
      </c>
      <c r="J23" s="122">
        <v>550</v>
      </c>
      <c r="K23" s="120">
        <v>0</v>
      </c>
      <c r="L23" s="120">
        <v>0</v>
      </c>
      <c r="M23" s="122" t="s">
        <v>62</v>
      </c>
      <c r="N23" s="120">
        <v>0</v>
      </c>
      <c r="O23" s="195">
        <v>4</v>
      </c>
      <c r="P23" s="122" t="s">
        <v>62</v>
      </c>
      <c r="Q23" s="130">
        <v>0</v>
      </c>
      <c r="R23" s="130">
        <v>0</v>
      </c>
      <c r="S23" s="120">
        <v>0</v>
      </c>
      <c r="T23" s="120">
        <v>0</v>
      </c>
      <c r="U23" s="122" t="s">
        <v>62</v>
      </c>
      <c r="V23" s="120">
        <v>22</v>
      </c>
      <c r="W23" s="120">
        <v>20</v>
      </c>
      <c r="X23" s="122">
        <v>90.909090909090907</v>
      </c>
      <c r="Y23" s="130">
        <v>37</v>
      </c>
      <c r="Z23" s="123">
        <v>35</v>
      </c>
      <c r="AA23" s="122">
        <v>94.594594594594597</v>
      </c>
      <c r="AB23" s="120">
        <v>37</v>
      </c>
      <c r="AC23" s="121">
        <v>34</v>
      </c>
      <c r="AD23" s="122">
        <v>91.891891891891902</v>
      </c>
      <c r="AE23" s="121">
        <v>3</v>
      </c>
      <c r="AF23" s="121">
        <v>7</v>
      </c>
      <c r="AG23" s="122">
        <v>233.33333333333334</v>
      </c>
      <c r="AH23" s="26"/>
      <c r="AI23" s="29"/>
    </row>
    <row r="24" spans="1:35" s="30" customFormat="1" ht="18" customHeight="1" x14ac:dyDescent="0.3">
      <c r="A24" s="84" t="s">
        <v>39</v>
      </c>
      <c r="B24" s="136">
        <v>19</v>
      </c>
      <c r="C24" s="115">
        <v>27</v>
      </c>
      <c r="D24" s="122">
        <v>142.10526315789474</v>
      </c>
      <c r="E24" s="120">
        <v>19</v>
      </c>
      <c r="F24" s="121">
        <v>26</v>
      </c>
      <c r="G24" s="122">
        <v>136.84210526315789</v>
      </c>
      <c r="H24" s="120">
        <v>4</v>
      </c>
      <c r="I24" s="121">
        <v>9</v>
      </c>
      <c r="J24" s="122">
        <v>225</v>
      </c>
      <c r="K24" s="120">
        <v>0</v>
      </c>
      <c r="L24" s="120">
        <v>3</v>
      </c>
      <c r="M24" s="122" t="s">
        <v>62</v>
      </c>
      <c r="N24" s="120">
        <v>0</v>
      </c>
      <c r="O24" s="195">
        <v>0</v>
      </c>
      <c r="P24" s="122" t="s">
        <v>62</v>
      </c>
      <c r="Q24" s="130">
        <v>0</v>
      </c>
      <c r="R24" s="130">
        <v>0</v>
      </c>
      <c r="S24" s="120">
        <v>0</v>
      </c>
      <c r="T24" s="120">
        <v>0</v>
      </c>
      <c r="U24" s="122" t="s">
        <v>62</v>
      </c>
      <c r="V24" s="120">
        <v>12</v>
      </c>
      <c r="W24" s="120">
        <v>19</v>
      </c>
      <c r="X24" s="122">
        <v>158.33333333333331</v>
      </c>
      <c r="Y24" s="130">
        <v>13</v>
      </c>
      <c r="Z24" s="123">
        <v>19</v>
      </c>
      <c r="AA24" s="122">
        <v>146.15384615384613</v>
      </c>
      <c r="AB24" s="120">
        <v>13</v>
      </c>
      <c r="AC24" s="121">
        <v>19</v>
      </c>
      <c r="AD24" s="122">
        <v>146.15384615384613</v>
      </c>
      <c r="AE24" s="121">
        <v>5</v>
      </c>
      <c r="AF24" s="121">
        <v>5</v>
      </c>
      <c r="AG24" s="122">
        <v>100</v>
      </c>
      <c r="AH24" s="26"/>
      <c r="AI24" s="29"/>
    </row>
    <row r="25" spans="1:35" s="30" customFormat="1" ht="18" customHeight="1" x14ac:dyDescent="0.3">
      <c r="A25" s="84" t="s">
        <v>40</v>
      </c>
      <c r="B25" s="136">
        <v>64</v>
      </c>
      <c r="C25" s="115">
        <v>90</v>
      </c>
      <c r="D25" s="122">
        <v>140.625</v>
      </c>
      <c r="E25" s="120">
        <v>64</v>
      </c>
      <c r="F25" s="121">
        <v>87</v>
      </c>
      <c r="G25" s="122">
        <v>135.9375</v>
      </c>
      <c r="H25" s="120">
        <v>1</v>
      </c>
      <c r="I25" s="121">
        <v>22</v>
      </c>
      <c r="J25" s="122">
        <v>2200</v>
      </c>
      <c r="K25" s="120">
        <v>0</v>
      </c>
      <c r="L25" s="120">
        <v>2</v>
      </c>
      <c r="M25" s="122" t="s">
        <v>62</v>
      </c>
      <c r="N25" s="120">
        <v>1</v>
      </c>
      <c r="O25" s="195">
        <v>3</v>
      </c>
      <c r="P25" s="122">
        <v>300</v>
      </c>
      <c r="Q25" s="130">
        <v>0</v>
      </c>
      <c r="R25" s="130">
        <v>1</v>
      </c>
      <c r="S25" s="120">
        <v>0</v>
      </c>
      <c r="T25" s="120">
        <v>0</v>
      </c>
      <c r="U25" s="122" t="s">
        <v>62</v>
      </c>
      <c r="V25" s="120">
        <v>16</v>
      </c>
      <c r="W25" s="120">
        <v>44</v>
      </c>
      <c r="X25" s="122">
        <v>275</v>
      </c>
      <c r="Y25" s="130">
        <v>56</v>
      </c>
      <c r="Z25" s="123">
        <v>72</v>
      </c>
      <c r="AA25" s="122">
        <v>128.57142857142858</v>
      </c>
      <c r="AB25" s="120">
        <v>56</v>
      </c>
      <c r="AC25" s="121">
        <v>71</v>
      </c>
      <c r="AD25" s="122">
        <v>126.78571428571428</v>
      </c>
      <c r="AE25" s="121">
        <v>0</v>
      </c>
      <c r="AF25" s="121">
        <v>16</v>
      </c>
      <c r="AG25" s="122" t="s">
        <v>62</v>
      </c>
      <c r="AH25" s="26"/>
      <c r="AI25" s="29"/>
    </row>
    <row r="26" spans="1:35" s="30" customFormat="1" ht="18" customHeight="1" x14ac:dyDescent="0.3">
      <c r="A26" s="84" t="s">
        <v>41</v>
      </c>
      <c r="B26" s="136">
        <v>0</v>
      </c>
      <c r="C26" s="115">
        <v>0</v>
      </c>
      <c r="D26" s="122" t="s">
        <v>62</v>
      </c>
      <c r="E26" s="120">
        <v>0</v>
      </c>
      <c r="F26" s="121">
        <v>0</v>
      </c>
      <c r="G26" s="122" t="s">
        <v>62</v>
      </c>
      <c r="H26" s="120">
        <v>0</v>
      </c>
      <c r="I26" s="121">
        <v>0</v>
      </c>
      <c r="J26" s="122" t="s">
        <v>62</v>
      </c>
      <c r="K26" s="120">
        <v>0</v>
      </c>
      <c r="L26" s="120">
        <v>0</v>
      </c>
      <c r="M26" s="122" t="s">
        <v>62</v>
      </c>
      <c r="N26" s="120">
        <v>0</v>
      </c>
      <c r="O26" s="195">
        <v>0</v>
      </c>
      <c r="P26" s="122" t="s">
        <v>62</v>
      </c>
      <c r="Q26" s="130">
        <v>0</v>
      </c>
      <c r="R26" s="130">
        <v>0</v>
      </c>
      <c r="S26" s="120">
        <v>0</v>
      </c>
      <c r="T26" s="120">
        <v>0</v>
      </c>
      <c r="U26" s="122" t="s">
        <v>62</v>
      </c>
      <c r="V26" s="120">
        <v>0</v>
      </c>
      <c r="W26" s="120">
        <v>0</v>
      </c>
      <c r="X26" s="122" t="s">
        <v>62</v>
      </c>
      <c r="Y26" s="130">
        <v>0</v>
      </c>
      <c r="Z26" s="123">
        <v>0</v>
      </c>
      <c r="AA26" s="122" t="s">
        <v>62</v>
      </c>
      <c r="AB26" s="120">
        <v>0</v>
      </c>
      <c r="AC26" s="121">
        <v>0</v>
      </c>
      <c r="AD26" s="122" t="s">
        <v>62</v>
      </c>
      <c r="AE26" s="121">
        <v>0</v>
      </c>
      <c r="AF26" s="121">
        <v>0</v>
      </c>
      <c r="AG26" s="122" t="s">
        <v>62</v>
      </c>
      <c r="AH26" s="26"/>
      <c r="AI26" s="29"/>
    </row>
    <row r="27" spans="1:35" s="30" customFormat="1" ht="18" customHeight="1" x14ac:dyDescent="0.3">
      <c r="A27" s="84" t="s">
        <v>42</v>
      </c>
      <c r="B27" s="136">
        <v>17</v>
      </c>
      <c r="C27" s="115">
        <v>18</v>
      </c>
      <c r="D27" s="122">
        <v>105.88235294117648</v>
      </c>
      <c r="E27" s="120">
        <v>17</v>
      </c>
      <c r="F27" s="121">
        <v>18</v>
      </c>
      <c r="G27" s="122">
        <v>105.88235294117648</v>
      </c>
      <c r="H27" s="120">
        <v>2</v>
      </c>
      <c r="I27" s="121">
        <v>4</v>
      </c>
      <c r="J27" s="122">
        <v>200</v>
      </c>
      <c r="K27" s="120">
        <v>0</v>
      </c>
      <c r="L27" s="120">
        <v>0</v>
      </c>
      <c r="M27" s="122" t="s">
        <v>62</v>
      </c>
      <c r="N27" s="120">
        <v>0</v>
      </c>
      <c r="O27" s="195">
        <v>0</v>
      </c>
      <c r="P27" s="122" t="s">
        <v>62</v>
      </c>
      <c r="Q27" s="130">
        <v>0</v>
      </c>
      <c r="R27" s="130">
        <v>0</v>
      </c>
      <c r="S27" s="120">
        <v>0</v>
      </c>
      <c r="T27" s="120">
        <v>0</v>
      </c>
      <c r="U27" s="122" t="s">
        <v>62</v>
      </c>
      <c r="V27" s="120">
        <v>9</v>
      </c>
      <c r="W27" s="120">
        <v>10</v>
      </c>
      <c r="X27" s="122">
        <v>111.11111111111111</v>
      </c>
      <c r="Y27" s="130">
        <v>13</v>
      </c>
      <c r="Z27" s="123">
        <v>18</v>
      </c>
      <c r="AA27" s="122">
        <v>138.46153846153845</v>
      </c>
      <c r="AB27" s="120">
        <v>13</v>
      </c>
      <c r="AC27" s="121">
        <v>18</v>
      </c>
      <c r="AD27" s="122">
        <v>138.46153846153845</v>
      </c>
      <c r="AE27" s="121">
        <v>4</v>
      </c>
      <c r="AF27" s="121">
        <v>4</v>
      </c>
      <c r="AG27" s="122">
        <v>100</v>
      </c>
      <c r="AH27" s="26"/>
      <c r="AI27" s="29"/>
    </row>
    <row r="28" spans="1:35" s="30" customFormat="1" ht="18" customHeight="1" x14ac:dyDescent="0.3">
      <c r="A28" s="84" t="s">
        <v>43</v>
      </c>
      <c r="B28" s="136">
        <v>7</v>
      </c>
      <c r="C28" s="115">
        <v>5</v>
      </c>
      <c r="D28" s="122">
        <v>71.428571428571431</v>
      </c>
      <c r="E28" s="120">
        <v>7</v>
      </c>
      <c r="F28" s="121">
        <v>5</v>
      </c>
      <c r="G28" s="122">
        <v>71.428571428571431</v>
      </c>
      <c r="H28" s="120">
        <v>0</v>
      </c>
      <c r="I28" s="121">
        <v>0</v>
      </c>
      <c r="J28" s="122" t="s">
        <v>62</v>
      </c>
      <c r="K28" s="120">
        <v>0</v>
      </c>
      <c r="L28" s="120">
        <v>0</v>
      </c>
      <c r="M28" s="122" t="s">
        <v>62</v>
      </c>
      <c r="N28" s="120">
        <v>0</v>
      </c>
      <c r="O28" s="195">
        <v>0</v>
      </c>
      <c r="P28" s="122" t="s">
        <v>62</v>
      </c>
      <c r="Q28" s="130">
        <v>0</v>
      </c>
      <c r="R28" s="130">
        <v>0</v>
      </c>
      <c r="S28" s="120">
        <v>0</v>
      </c>
      <c r="T28" s="120">
        <v>0</v>
      </c>
      <c r="U28" s="122" t="s">
        <v>62</v>
      </c>
      <c r="V28" s="120">
        <v>3</v>
      </c>
      <c r="W28" s="120">
        <v>0</v>
      </c>
      <c r="X28" s="122">
        <v>0</v>
      </c>
      <c r="Y28" s="130">
        <v>5</v>
      </c>
      <c r="Z28" s="123">
        <v>5</v>
      </c>
      <c r="AA28" s="122">
        <v>100</v>
      </c>
      <c r="AB28" s="120">
        <v>5</v>
      </c>
      <c r="AC28" s="121">
        <v>5</v>
      </c>
      <c r="AD28" s="122">
        <v>100</v>
      </c>
      <c r="AE28" s="121">
        <v>0</v>
      </c>
      <c r="AF28" s="121">
        <v>0</v>
      </c>
      <c r="AG28" s="122" t="s">
        <v>62</v>
      </c>
      <c r="AH28" s="26"/>
      <c r="AI28" s="29"/>
    </row>
    <row r="29" spans="1:35" s="30" customFormat="1" ht="18" customHeight="1" x14ac:dyDescent="0.3">
      <c r="A29" s="84" t="s">
        <v>44</v>
      </c>
      <c r="B29" s="136">
        <v>27</v>
      </c>
      <c r="C29" s="115">
        <v>23</v>
      </c>
      <c r="D29" s="122">
        <v>85.18518518518519</v>
      </c>
      <c r="E29" s="120">
        <v>27</v>
      </c>
      <c r="F29" s="121">
        <v>23</v>
      </c>
      <c r="G29" s="122">
        <v>85.18518518518519</v>
      </c>
      <c r="H29" s="120">
        <v>2</v>
      </c>
      <c r="I29" s="121">
        <v>4</v>
      </c>
      <c r="J29" s="122">
        <v>200</v>
      </c>
      <c r="K29" s="120">
        <v>0</v>
      </c>
      <c r="L29" s="120">
        <v>0</v>
      </c>
      <c r="M29" s="122" t="s">
        <v>62</v>
      </c>
      <c r="N29" s="120">
        <v>0</v>
      </c>
      <c r="O29" s="195">
        <v>1</v>
      </c>
      <c r="P29" s="122" t="s">
        <v>62</v>
      </c>
      <c r="Q29" s="130">
        <v>0</v>
      </c>
      <c r="R29" s="130">
        <v>0</v>
      </c>
      <c r="S29" s="120">
        <v>0</v>
      </c>
      <c r="T29" s="120">
        <v>0</v>
      </c>
      <c r="U29" s="122" t="s">
        <v>62</v>
      </c>
      <c r="V29" s="120">
        <v>20</v>
      </c>
      <c r="W29" s="120">
        <v>9</v>
      </c>
      <c r="X29" s="122">
        <v>45</v>
      </c>
      <c r="Y29" s="130">
        <v>22</v>
      </c>
      <c r="Z29" s="123">
        <v>21</v>
      </c>
      <c r="AA29" s="122">
        <v>95.454545454545453</v>
      </c>
      <c r="AB29" s="120">
        <v>22</v>
      </c>
      <c r="AC29" s="121">
        <v>21</v>
      </c>
      <c r="AD29" s="122">
        <v>95.454545454545453</v>
      </c>
      <c r="AE29" s="121">
        <v>2</v>
      </c>
      <c r="AF29" s="121">
        <v>4</v>
      </c>
      <c r="AG29" s="122">
        <v>200</v>
      </c>
      <c r="AH29" s="26"/>
      <c r="AI29" s="29"/>
    </row>
    <row r="30" spans="1:35" ht="18" customHeight="1" x14ac:dyDescent="0.3">
      <c r="A30" s="84" t="s">
        <v>45</v>
      </c>
      <c r="B30" s="136">
        <v>39</v>
      </c>
      <c r="C30" s="115">
        <v>43</v>
      </c>
      <c r="D30" s="122">
        <v>110.25641025641026</v>
      </c>
      <c r="E30" s="120">
        <v>39</v>
      </c>
      <c r="F30" s="121">
        <v>42</v>
      </c>
      <c r="G30" s="122">
        <v>107.69230769230769</v>
      </c>
      <c r="H30" s="120">
        <v>3</v>
      </c>
      <c r="I30" s="121">
        <v>11</v>
      </c>
      <c r="J30" s="122">
        <v>366.66666666666663</v>
      </c>
      <c r="K30" s="120">
        <v>0</v>
      </c>
      <c r="L30" s="120">
        <v>0</v>
      </c>
      <c r="M30" s="122" t="s">
        <v>62</v>
      </c>
      <c r="N30" s="120">
        <v>0</v>
      </c>
      <c r="O30" s="195">
        <v>2</v>
      </c>
      <c r="P30" s="122" t="s">
        <v>62</v>
      </c>
      <c r="Q30" s="130">
        <v>0</v>
      </c>
      <c r="R30" s="130">
        <v>0</v>
      </c>
      <c r="S30" s="120">
        <v>0</v>
      </c>
      <c r="T30" s="120">
        <v>0</v>
      </c>
      <c r="U30" s="122" t="s">
        <v>62</v>
      </c>
      <c r="V30" s="120">
        <v>26</v>
      </c>
      <c r="W30" s="120">
        <v>29</v>
      </c>
      <c r="X30" s="122">
        <v>111.53846153846155</v>
      </c>
      <c r="Y30" s="130">
        <v>34</v>
      </c>
      <c r="Z30" s="123">
        <v>33</v>
      </c>
      <c r="AA30" s="122">
        <v>97.058823529411768</v>
      </c>
      <c r="AB30" s="120">
        <v>34</v>
      </c>
      <c r="AC30" s="121">
        <v>33</v>
      </c>
      <c r="AD30" s="122">
        <v>97.058823529411768</v>
      </c>
      <c r="AE30" s="121">
        <v>3</v>
      </c>
      <c r="AF30" s="121">
        <v>10</v>
      </c>
      <c r="AG30" s="122">
        <v>333.33333333333337</v>
      </c>
    </row>
    <row r="31" spans="1:35" ht="18" customHeight="1" x14ac:dyDescent="0.3">
      <c r="A31" s="86" t="s">
        <v>46</v>
      </c>
      <c r="B31" s="137">
        <v>0</v>
      </c>
      <c r="C31" s="115">
        <v>0</v>
      </c>
      <c r="D31" s="122" t="s">
        <v>62</v>
      </c>
      <c r="E31" s="120">
        <v>0</v>
      </c>
      <c r="F31" s="121">
        <v>0</v>
      </c>
      <c r="G31" s="122" t="s">
        <v>62</v>
      </c>
      <c r="H31" s="120">
        <v>0</v>
      </c>
      <c r="I31" s="121">
        <v>0</v>
      </c>
      <c r="J31" s="122" t="s">
        <v>62</v>
      </c>
      <c r="K31" s="120">
        <v>0</v>
      </c>
      <c r="L31" s="120">
        <v>0</v>
      </c>
      <c r="M31" s="122" t="s">
        <v>62</v>
      </c>
      <c r="N31" s="120">
        <v>0</v>
      </c>
      <c r="O31" s="195">
        <v>0</v>
      </c>
      <c r="P31" s="122" t="s">
        <v>62</v>
      </c>
      <c r="Q31" s="130">
        <v>0</v>
      </c>
      <c r="R31" s="130">
        <v>0</v>
      </c>
      <c r="S31" s="120">
        <v>0</v>
      </c>
      <c r="T31" s="120">
        <v>0</v>
      </c>
      <c r="U31" s="122" t="s">
        <v>62</v>
      </c>
      <c r="V31" s="120">
        <v>0</v>
      </c>
      <c r="W31" s="120">
        <v>0</v>
      </c>
      <c r="X31" s="122" t="s">
        <v>62</v>
      </c>
      <c r="Y31" s="130">
        <v>0</v>
      </c>
      <c r="Z31" s="123">
        <v>0</v>
      </c>
      <c r="AA31" s="122" t="s">
        <v>62</v>
      </c>
      <c r="AB31" s="120">
        <v>0</v>
      </c>
      <c r="AC31" s="121">
        <v>0</v>
      </c>
      <c r="AD31" s="122" t="s">
        <v>62</v>
      </c>
      <c r="AE31" s="121">
        <v>0</v>
      </c>
      <c r="AF31" s="121">
        <v>0</v>
      </c>
      <c r="AG31" s="122" t="s">
        <v>62</v>
      </c>
    </row>
    <row r="32" spans="1:35" ht="18" customHeight="1" x14ac:dyDescent="0.3">
      <c r="A32" s="85" t="s">
        <v>47</v>
      </c>
      <c r="B32" s="138">
        <v>40</v>
      </c>
      <c r="C32" s="115">
        <v>17</v>
      </c>
      <c r="D32" s="122">
        <v>42.5</v>
      </c>
      <c r="E32" s="120">
        <v>40</v>
      </c>
      <c r="F32" s="121">
        <v>17</v>
      </c>
      <c r="G32" s="122">
        <v>42.5</v>
      </c>
      <c r="H32" s="120">
        <v>10</v>
      </c>
      <c r="I32" s="121">
        <v>0</v>
      </c>
      <c r="J32" s="122">
        <v>0</v>
      </c>
      <c r="K32" s="120">
        <v>0</v>
      </c>
      <c r="L32" s="120">
        <v>0</v>
      </c>
      <c r="M32" s="122" t="s">
        <v>62</v>
      </c>
      <c r="N32" s="120">
        <v>0</v>
      </c>
      <c r="O32" s="195">
        <v>0</v>
      </c>
      <c r="P32" s="122" t="s">
        <v>62</v>
      </c>
      <c r="Q32" s="130">
        <v>0</v>
      </c>
      <c r="R32" s="130">
        <v>0</v>
      </c>
      <c r="S32" s="120">
        <v>0</v>
      </c>
      <c r="T32" s="120">
        <v>0</v>
      </c>
      <c r="U32" s="122" t="s">
        <v>62</v>
      </c>
      <c r="V32" s="120">
        <v>28</v>
      </c>
      <c r="W32" s="120">
        <v>9</v>
      </c>
      <c r="X32" s="122">
        <v>32.142857142857146</v>
      </c>
      <c r="Y32" s="130">
        <v>24</v>
      </c>
      <c r="Z32" s="123">
        <v>14</v>
      </c>
      <c r="AA32" s="122">
        <v>58.333333333333336</v>
      </c>
      <c r="AB32" s="120">
        <v>24</v>
      </c>
      <c r="AC32" s="121">
        <v>14</v>
      </c>
      <c r="AD32" s="122">
        <v>58.333333333333336</v>
      </c>
      <c r="AE32" s="121">
        <v>11</v>
      </c>
      <c r="AF32" s="121">
        <v>0</v>
      </c>
      <c r="AG32" s="122">
        <v>0</v>
      </c>
    </row>
    <row r="33" spans="1:33" ht="18" customHeight="1" x14ac:dyDescent="0.3">
      <c r="A33" s="85" t="s">
        <v>48</v>
      </c>
      <c r="B33" s="138">
        <v>24</v>
      </c>
      <c r="C33" s="115">
        <v>27</v>
      </c>
      <c r="D33" s="122">
        <v>112.5</v>
      </c>
      <c r="E33" s="120">
        <v>24</v>
      </c>
      <c r="F33" s="121">
        <v>27</v>
      </c>
      <c r="G33" s="122">
        <v>112.5</v>
      </c>
      <c r="H33" s="120">
        <v>3</v>
      </c>
      <c r="I33" s="121">
        <v>4</v>
      </c>
      <c r="J33" s="122">
        <v>133.33333333333331</v>
      </c>
      <c r="K33" s="120">
        <v>0</v>
      </c>
      <c r="L33" s="120">
        <v>0</v>
      </c>
      <c r="M33" s="122" t="s">
        <v>62</v>
      </c>
      <c r="N33" s="120">
        <v>0</v>
      </c>
      <c r="O33" s="195">
        <v>1</v>
      </c>
      <c r="P33" s="122" t="s">
        <v>62</v>
      </c>
      <c r="Q33" s="130">
        <v>0</v>
      </c>
      <c r="R33" s="130">
        <v>0</v>
      </c>
      <c r="S33" s="120">
        <v>0</v>
      </c>
      <c r="T33" s="120">
        <v>0</v>
      </c>
      <c r="U33" s="122" t="s">
        <v>62</v>
      </c>
      <c r="V33" s="120">
        <v>7</v>
      </c>
      <c r="W33" s="120">
        <v>16</v>
      </c>
      <c r="X33" s="122">
        <v>228.57142857142856</v>
      </c>
      <c r="Y33" s="130">
        <v>21</v>
      </c>
      <c r="Z33" s="123">
        <v>26</v>
      </c>
      <c r="AA33" s="122">
        <v>123.80952380952381</v>
      </c>
      <c r="AB33" s="120">
        <v>21</v>
      </c>
      <c r="AC33" s="121">
        <v>26</v>
      </c>
      <c r="AD33" s="122">
        <v>123.80952380952381</v>
      </c>
      <c r="AE33" s="121">
        <v>3</v>
      </c>
      <c r="AF33" s="121">
        <v>3</v>
      </c>
      <c r="AG33" s="122">
        <v>100</v>
      </c>
    </row>
    <row r="34" spans="1:33" ht="18" customHeight="1" x14ac:dyDescent="0.3">
      <c r="A34" s="87" t="s">
        <v>49</v>
      </c>
      <c r="B34" s="139">
        <v>0</v>
      </c>
      <c r="C34" s="115">
        <v>0</v>
      </c>
      <c r="D34" s="122" t="s">
        <v>62</v>
      </c>
      <c r="E34" s="120">
        <v>0</v>
      </c>
      <c r="F34" s="121">
        <v>0</v>
      </c>
      <c r="G34" s="122" t="s">
        <v>62</v>
      </c>
      <c r="H34" s="120">
        <v>0</v>
      </c>
      <c r="I34" s="121">
        <v>0</v>
      </c>
      <c r="J34" s="122" t="s">
        <v>62</v>
      </c>
      <c r="K34" s="120">
        <v>0</v>
      </c>
      <c r="L34" s="120">
        <v>0</v>
      </c>
      <c r="M34" s="122" t="s">
        <v>62</v>
      </c>
      <c r="N34" s="120">
        <v>0</v>
      </c>
      <c r="O34" s="195">
        <v>0</v>
      </c>
      <c r="P34" s="122" t="s">
        <v>62</v>
      </c>
      <c r="Q34" s="130">
        <v>0</v>
      </c>
      <c r="R34" s="130">
        <v>0</v>
      </c>
      <c r="S34" s="120">
        <v>0</v>
      </c>
      <c r="T34" s="120">
        <v>0</v>
      </c>
      <c r="U34" s="122" t="s">
        <v>62</v>
      </c>
      <c r="V34" s="120">
        <v>0</v>
      </c>
      <c r="W34" s="120">
        <v>0</v>
      </c>
      <c r="X34" s="122" t="s">
        <v>62</v>
      </c>
      <c r="Y34" s="130">
        <v>0</v>
      </c>
      <c r="Z34" s="123">
        <v>0</v>
      </c>
      <c r="AA34" s="122" t="s">
        <v>62</v>
      </c>
      <c r="AB34" s="120">
        <v>0</v>
      </c>
      <c r="AC34" s="121">
        <v>0</v>
      </c>
      <c r="AD34" s="122" t="s">
        <v>62</v>
      </c>
      <c r="AE34" s="121">
        <v>0</v>
      </c>
      <c r="AF34" s="121">
        <v>0</v>
      </c>
      <c r="AG34" s="122" t="s">
        <v>62</v>
      </c>
    </row>
    <row r="35" spans="1:33" ht="18" customHeight="1" x14ac:dyDescent="0.3">
      <c r="A35" s="88" t="s">
        <v>52</v>
      </c>
      <c r="B35" s="140">
        <v>7</v>
      </c>
      <c r="C35" s="115">
        <v>12</v>
      </c>
      <c r="D35" s="122">
        <v>171.42857142857142</v>
      </c>
      <c r="E35" s="120">
        <v>7</v>
      </c>
      <c r="F35" s="121">
        <v>12</v>
      </c>
      <c r="G35" s="122">
        <v>171.42857142857142</v>
      </c>
      <c r="H35" s="120">
        <v>0</v>
      </c>
      <c r="I35" s="121">
        <v>4</v>
      </c>
      <c r="J35" s="122" t="s">
        <v>62</v>
      </c>
      <c r="K35" s="120">
        <v>0</v>
      </c>
      <c r="L35" s="120">
        <v>0</v>
      </c>
      <c r="M35" s="122" t="s">
        <v>62</v>
      </c>
      <c r="N35" s="120">
        <v>0</v>
      </c>
      <c r="O35" s="195">
        <v>0</v>
      </c>
      <c r="P35" s="122" t="s">
        <v>62</v>
      </c>
      <c r="Q35" s="130">
        <v>0</v>
      </c>
      <c r="R35" s="130">
        <v>0</v>
      </c>
      <c r="S35" s="120">
        <v>0</v>
      </c>
      <c r="T35" s="120">
        <v>0</v>
      </c>
      <c r="U35" s="122" t="s">
        <v>62</v>
      </c>
      <c r="V35" s="120">
        <v>4</v>
      </c>
      <c r="W35" s="120">
        <v>8</v>
      </c>
      <c r="X35" s="122">
        <v>200</v>
      </c>
      <c r="Y35" s="130">
        <v>6</v>
      </c>
      <c r="Z35" s="123">
        <v>11</v>
      </c>
      <c r="AA35" s="122">
        <v>183.33333333333331</v>
      </c>
      <c r="AB35" s="120">
        <v>6</v>
      </c>
      <c r="AC35" s="121">
        <v>11</v>
      </c>
      <c r="AD35" s="122">
        <v>183.33333333333331</v>
      </c>
      <c r="AE35" s="121">
        <v>0</v>
      </c>
      <c r="AF35" s="121">
        <v>5</v>
      </c>
      <c r="AG35" s="122" t="s">
        <v>62</v>
      </c>
    </row>
    <row r="36" spans="1:33" ht="18" customHeight="1" x14ac:dyDescent="0.3">
      <c r="A36" s="87" t="s">
        <v>50</v>
      </c>
      <c r="B36" s="139">
        <v>36</v>
      </c>
      <c r="C36" s="115">
        <v>33</v>
      </c>
      <c r="D36" s="122">
        <v>91.666666666666657</v>
      </c>
      <c r="E36" s="120">
        <v>36</v>
      </c>
      <c r="F36" s="121">
        <v>32</v>
      </c>
      <c r="G36" s="122">
        <v>88.888888888888886</v>
      </c>
      <c r="H36" s="120">
        <v>2</v>
      </c>
      <c r="I36" s="121">
        <v>2</v>
      </c>
      <c r="J36" s="122">
        <v>100</v>
      </c>
      <c r="K36" s="120">
        <v>0</v>
      </c>
      <c r="L36" s="120">
        <v>0</v>
      </c>
      <c r="M36" s="122" t="s">
        <v>62</v>
      </c>
      <c r="N36" s="120">
        <v>1</v>
      </c>
      <c r="O36" s="195">
        <v>0</v>
      </c>
      <c r="P36" s="122">
        <v>0</v>
      </c>
      <c r="Q36" s="130">
        <v>0</v>
      </c>
      <c r="R36" s="130">
        <v>0</v>
      </c>
      <c r="S36" s="120">
        <v>0</v>
      </c>
      <c r="T36" s="120">
        <v>0</v>
      </c>
      <c r="U36" s="122" t="s">
        <v>62</v>
      </c>
      <c r="V36" s="120">
        <v>9</v>
      </c>
      <c r="W36" s="120">
        <v>11</v>
      </c>
      <c r="X36" s="122">
        <v>122.22222222222223</v>
      </c>
      <c r="Y36" s="130">
        <v>31</v>
      </c>
      <c r="Z36" s="123">
        <v>16</v>
      </c>
      <c r="AA36" s="122">
        <v>51.612903225806448</v>
      </c>
      <c r="AB36" s="120">
        <v>31</v>
      </c>
      <c r="AC36" s="121">
        <v>16</v>
      </c>
      <c r="AD36" s="122">
        <v>51.612903225806448</v>
      </c>
      <c r="AE36" s="121">
        <v>4</v>
      </c>
      <c r="AF36" s="121">
        <v>1</v>
      </c>
      <c r="AG36" s="122">
        <v>25</v>
      </c>
    </row>
    <row r="37" spans="1:33" ht="18" customHeight="1" x14ac:dyDescent="0.3">
      <c r="A37" s="87" t="s">
        <v>51</v>
      </c>
      <c r="B37" s="139">
        <v>32</v>
      </c>
      <c r="C37" s="115">
        <v>25</v>
      </c>
      <c r="D37" s="122">
        <v>78.125</v>
      </c>
      <c r="E37" s="120">
        <v>32</v>
      </c>
      <c r="F37" s="121">
        <v>25</v>
      </c>
      <c r="G37" s="122">
        <v>78.125</v>
      </c>
      <c r="H37" s="120">
        <v>2</v>
      </c>
      <c r="I37" s="121">
        <v>1</v>
      </c>
      <c r="J37" s="122">
        <v>50</v>
      </c>
      <c r="K37" s="120">
        <v>0</v>
      </c>
      <c r="L37" s="120">
        <v>0</v>
      </c>
      <c r="M37" s="122" t="s">
        <v>62</v>
      </c>
      <c r="N37" s="120">
        <v>0</v>
      </c>
      <c r="O37" s="195">
        <v>0</v>
      </c>
      <c r="P37" s="122" t="s">
        <v>62</v>
      </c>
      <c r="Q37" s="130">
        <v>0</v>
      </c>
      <c r="R37" s="130">
        <v>0</v>
      </c>
      <c r="S37" s="120">
        <v>0</v>
      </c>
      <c r="T37" s="120">
        <v>0</v>
      </c>
      <c r="U37" s="122" t="s">
        <v>62</v>
      </c>
      <c r="V37" s="120">
        <v>17</v>
      </c>
      <c r="W37" s="120">
        <v>8</v>
      </c>
      <c r="X37" s="122">
        <v>47.058823529411761</v>
      </c>
      <c r="Y37" s="130">
        <v>30</v>
      </c>
      <c r="Z37" s="123">
        <v>25</v>
      </c>
      <c r="AA37" s="122">
        <v>83.333333333333343</v>
      </c>
      <c r="AB37" s="120">
        <v>30</v>
      </c>
      <c r="AC37" s="121">
        <v>25</v>
      </c>
      <c r="AD37" s="122">
        <v>83.333333333333343</v>
      </c>
      <c r="AE37" s="121">
        <v>3</v>
      </c>
      <c r="AF37" s="121">
        <v>0</v>
      </c>
      <c r="AG37" s="122">
        <v>0</v>
      </c>
    </row>
    <row r="38" spans="1:33" ht="15" customHeight="1" x14ac:dyDescent="0.25"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3" x14ac:dyDescent="0.25"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3" x14ac:dyDescent="0.25"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3" x14ac:dyDescent="0.25"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3" x14ac:dyDescent="0.25"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3" x14ac:dyDescent="0.25"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3" x14ac:dyDescent="0.25"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3" x14ac:dyDescent="0.25"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3" x14ac:dyDescent="0.25"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3" x14ac:dyDescent="0.25"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3" x14ac:dyDescent="0.25"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4:30" x14ac:dyDescent="0.25"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4:30" x14ac:dyDescent="0.25"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4:30" x14ac:dyDescent="0.25"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4:30" x14ac:dyDescent="0.25"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4:30" x14ac:dyDescent="0.25"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4:30" x14ac:dyDescent="0.25"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4:30" x14ac:dyDescent="0.25"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4:30" x14ac:dyDescent="0.25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4:30" x14ac:dyDescent="0.25"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4:30" x14ac:dyDescent="0.25"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4:30" x14ac:dyDescent="0.25"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4:30" x14ac:dyDescent="0.25"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4:30" x14ac:dyDescent="0.2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4:30" x14ac:dyDescent="0.25"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4:30" x14ac:dyDescent="0.25"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4:30" x14ac:dyDescent="0.25"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4:30" x14ac:dyDescent="0.25"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4:30" x14ac:dyDescent="0.2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4:30" x14ac:dyDescent="0.2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4:30" x14ac:dyDescent="0.2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4:30" x14ac:dyDescent="0.2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4:30" x14ac:dyDescent="0.2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4:30" x14ac:dyDescent="0.2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4:30" x14ac:dyDescent="0.2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4:30" x14ac:dyDescent="0.2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4:30" x14ac:dyDescent="0.2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4:30" x14ac:dyDescent="0.2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4:30" x14ac:dyDescent="0.2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4:30" x14ac:dyDescent="0.2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4:30" x14ac:dyDescent="0.2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4:30" x14ac:dyDescent="0.2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4:30" x14ac:dyDescent="0.2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4:30" x14ac:dyDescent="0.2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4:30" x14ac:dyDescent="0.2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4:30" x14ac:dyDescent="0.2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4:30" x14ac:dyDescent="0.2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</sheetData>
  <mergeCells count="14">
    <mergeCell ref="AE3:AG5"/>
    <mergeCell ref="V3:X5"/>
    <mergeCell ref="AC1:AD1"/>
    <mergeCell ref="AB3:AD5"/>
    <mergeCell ref="Y3:AA5"/>
    <mergeCell ref="C1:R1"/>
    <mergeCell ref="A3:A6"/>
    <mergeCell ref="E3:G5"/>
    <mergeCell ref="K3:M5"/>
    <mergeCell ref="S3:U5"/>
    <mergeCell ref="N3:P5"/>
    <mergeCell ref="B3:D5"/>
    <mergeCell ref="H3:J5"/>
    <mergeCell ref="Q3:R5"/>
  </mergeCells>
  <phoneticPr fontId="42" type="noConversion"/>
  <pageMargins left="0.51181102362204722" right="0.31496062992125984" top="0.35433070866141736" bottom="0.35433070866141736" header="0.31496062992125984" footer="0.31496062992125984"/>
  <pageSetup paperSize="9" scale="70" orientation="landscape" r:id="rId1"/>
  <colBreaks count="1" manualBreakCount="1">
    <brk id="1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E19"/>
  <sheetViews>
    <sheetView zoomScale="70" zoomScaleNormal="70" zoomScaleSheetLayoutView="80" workbookViewId="0">
      <selection activeCell="B5" sqref="B5"/>
    </sheetView>
  </sheetViews>
  <sheetFormatPr defaultColWidth="8" defaultRowHeight="13.2" x14ac:dyDescent="0.25"/>
  <cols>
    <col min="1" max="1" width="60.88671875" style="2" customWidth="1"/>
    <col min="2" max="2" width="21.109375" style="2" customWidth="1"/>
    <col min="3" max="3" width="21" style="2" customWidth="1"/>
    <col min="4" max="4" width="13.109375" style="2" customWidth="1"/>
    <col min="5" max="5" width="14.33203125" style="2" customWidth="1"/>
    <col min="6" max="16384" width="8" style="2"/>
  </cols>
  <sheetData>
    <row r="1" spans="1:5" ht="54.75" customHeight="1" x14ac:dyDescent="0.25">
      <c r="A1" s="219" t="s">
        <v>19</v>
      </c>
      <c r="B1" s="219"/>
      <c r="C1" s="219"/>
      <c r="D1" s="219"/>
      <c r="E1" s="219"/>
    </row>
    <row r="2" spans="1:5" s="3" customFormat="1" ht="23.25" customHeight="1" x14ac:dyDescent="0.3">
      <c r="A2" s="212" t="s">
        <v>0</v>
      </c>
      <c r="B2" s="220" t="s">
        <v>83</v>
      </c>
      <c r="C2" s="220" t="s">
        <v>88</v>
      </c>
      <c r="D2" s="215" t="s">
        <v>1</v>
      </c>
      <c r="E2" s="216"/>
    </row>
    <row r="3" spans="1:5" s="3" customFormat="1" ht="42" customHeight="1" x14ac:dyDescent="0.3">
      <c r="A3" s="213"/>
      <c r="B3" s="221"/>
      <c r="C3" s="221"/>
      <c r="D3" s="4" t="s">
        <v>2</v>
      </c>
      <c r="E3" s="5" t="s">
        <v>55</v>
      </c>
    </row>
    <row r="4" spans="1:5" s="7" customFormat="1" ht="15.75" customHeight="1" x14ac:dyDescent="0.3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5" s="7" customFormat="1" ht="31.5" customHeight="1" x14ac:dyDescent="0.3">
      <c r="A5" s="8" t="s">
        <v>56</v>
      </c>
      <c r="B5" s="90">
        <v>131</v>
      </c>
      <c r="C5" s="89">
        <v>153</v>
      </c>
      <c r="D5" s="111">
        <v>116.79389312977099</v>
      </c>
      <c r="E5" s="129">
        <v>22</v>
      </c>
    </row>
    <row r="6" spans="1:5" s="3" customFormat="1" ht="31.5" customHeight="1" x14ac:dyDescent="0.3">
      <c r="A6" s="8" t="s">
        <v>57</v>
      </c>
      <c r="B6" s="89">
        <v>129</v>
      </c>
      <c r="C6" s="89">
        <v>151</v>
      </c>
      <c r="D6" s="9">
        <v>117.05426356589147</v>
      </c>
      <c r="E6" s="91">
        <v>22</v>
      </c>
    </row>
    <row r="7" spans="1:5" s="3" customFormat="1" ht="31.5" customHeight="1" x14ac:dyDescent="0.3">
      <c r="A7" s="8" t="s">
        <v>65</v>
      </c>
      <c r="B7" s="89">
        <v>10</v>
      </c>
      <c r="C7" s="89">
        <v>28</v>
      </c>
      <c r="D7" s="9">
        <v>280</v>
      </c>
      <c r="E7" s="91">
        <v>18</v>
      </c>
    </row>
    <row r="8" spans="1:5" s="3" customFormat="1" ht="54.75" customHeight="1" x14ac:dyDescent="0.3">
      <c r="A8" s="11" t="s">
        <v>58</v>
      </c>
      <c r="B8" s="89">
        <v>0</v>
      </c>
      <c r="C8" s="89">
        <v>4</v>
      </c>
      <c r="D8" s="9" t="s">
        <v>62</v>
      </c>
      <c r="E8" s="91">
        <v>4</v>
      </c>
    </row>
    <row r="9" spans="1:5" s="3" customFormat="1" ht="35.25" customHeight="1" x14ac:dyDescent="0.3">
      <c r="A9" s="12" t="s">
        <v>59</v>
      </c>
      <c r="B9" s="89">
        <v>0</v>
      </c>
      <c r="C9" s="89">
        <v>6</v>
      </c>
      <c r="D9" s="9" t="s">
        <v>62</v>
      </c>
      <c r="E9" s="91">
        <v>6</v>
      </c>
    </row>
    <row r="10" spans="1:5" s="3" customFormat="1" ht="35.25" customHeight="1" x14ac:dyDescent="0.3">
      <c r="A10" s="12" t="s">
        <v>66</v>
      </c>
      <c r="B10" s="89">
        <v>0</v>
      </c>
      <c r="C10" s="89">
        <v>0</v>
      </c>
      <c r="D10" s="217" t="s">
        <v>109</v>
      </c>
      <c r="E10" s="218"/>
    </row>
    <row r="11" spans="1:5" s="3" customFormat="1" ht="45.75" customHeight="1" x14ac:dyDescent="0.3">
      <c r="A11" s="12" t="s">
        <v>16</v>
      </c>
      <c r="B11" s="89">
        <v>0</v>
      </c>
      <c r="C11" s="89">
        <v>3</v>
      </c>
      <c r="D11" s="9" t="s">
        <v>62</v>
      </c>
      <c r="E11" s="91">
        <v>3</v>
      </c>
    </row>
    <row r="12" spans="1:5" s="3" customFormat="1" ht="55.5" customHeight="1" x14ac:dyDescent="0.3">
      <c r="A12" s="12" t="s">
        <v>81</v>
      </c>
      <c r="B12" s="89">
        <v>54</v>
      </c>
      <c r="C12" s="89">
        <v>77</v>
      </c>
      <c r="D12" s="9">
        <v>142.59259259259258</v>
      </c>
      <c r="E12" s="91">
        <v>23</v>
      </c>
    </row>
    <row r="13" spans="1:5" s="3" customFormat="1" ht="12.75" customHeight="1" x14ac:dyDescent="0.3">
      <c r="A13" s="208" t="s">
        <v>4</v>
      </c>
      <c r="B13" s="209"/>
      <c r="C13" s="209"/>
      <c r="D13" s="209"/>
      <c r="E13" s="209"/>
    </row>
    <row r="14" spans="1:5" s="3" customFormat="1" ht="15" customHeight="1" x14ac:dyDescent="0.3">
      <c r="A14" s="210"/>
      <c r="B14" s="211"/>
      <c r="C14" s="211"/>
      <c r="D14" s="211"/>
      <c r="E14" s="211"/>
    </row>
    <row r="15" spans="1:5" s="3" customFormat="1" ht="20.25" customHeight="1" x14ac:dyDescent="0.3">
      <c r="A15" s="212" t="s">
        <v>0</v>
      </c>
      <c r="B15" s="214" t="s">
        <v>91</v>
      </c>
      <c r="C15" s="214" t="s">
        <v>86</v>
      </c>
      <c r="D15" s="215" t="s">
        <v>1</v>
      </c>
      <c r="E15" s="216"/>
    </row>
    <row r="16" spans="1:5" ht="35.25" customHeight="1" x14ac:dyDescent="0.25">
      <c r="A16" s="213"/>
      <c r="B16" s="214"/>
      <c r="C16" s="214"/>
      <c r="D16" s="4" t="s">
        <v>2</v>
      </c>
      <c r="E16" s="5" t="s">
        <v>55</v>
      </c>
    </row>
    <row r="17" spans="1:5" ht="24" customHeight="1" x14ac:dyDescent="0.25">
      <c r="A17" s="8" t="s">
        <v>56</v>
      </c>
      <c r="B17" s="90">
        <v>109</v>
      </c>
      <c r="C17" s="90">
        <v>110</v>
      </c>
      <c r="D17" s="111">
        <v>100.91743119266054</v>
      </c>
      <c r="E17" s="129">
        <v>1</v>
      </c>
    </row>
    <row r="18" spans="1:5" ht="25.5" customHeight="1" x14ac:dyDescent="0.25">
      <c r="A18" s="1" t="s">
        <v>57</v>
      </c>
      <c r="B18" s="90">
        <v>109</v>
      </c>
      <c r="C18" s="90">
        <v>108</v>
      </c>
      <c r="D18" s="13">
        <v>99.082568807339456</v>
      </c>
      <c r="E18" s="94">
        <v>-1</v>
      </c>
    </row>
    <row r="19" spans="1:5" ht="33.75" customHeight="1" x14ac:dyDescent="0.25">
      <c r="A19" s="1" t="s">
        <v>60</v>
      </c>
      <c r="B19" s="90">
        <v>13</v>
      </c>
      <c r="C19" s="90">
        <v>23</v>
      </c>
      <c r="D19" s="13">
        <v>176.92307692307691</v>
      </c>
      <c r="E19" s="94">
        <v>10</v>
      </c>
    </row>
  </sheetData>
  <mergeCells count="11">
    <mergeCell ref="D10:E10"/>
    <mergeCell ref="A13:E14"/>
    <mergeCell ref="A15:A16"/>
    <mergeCell ref="B15:B16"/>
    <mergeCell ref="C15:C16"/>
    <mergeCell ref="D15:E15"/>
    <mergeCell ref="A1:E1"/>
    <mergeCell ref="B2:B3"/>
    <mergeCell ref="C2:C3"/>
    <mergeCell ref="D2:E2"/>
    <mergeCell ref="A2:A3"/>
  </mergeCells>
  <phoneticPr fontId="4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I87"/>
  <sheetViews>
    <sheetView zoomScale="90" zoomScaleNormal="90" zoomScaleSheetLayoutView="90" workbookViewId="0">
      <selection activeCell="B8" sqref="B8"/>
    </sheetView>
  </sheetViews>
  <sheetFormatPr defaultColWidth="9.109375" defaultRowHeight="13.8" x14ac:dyDescent="0.25"/>
  <cols>
    <col min="1" max="1" width="24.6640625" style="32" customWidth="1"/>
    <col min="2" max="4" width="8.6640625" style="32" customWidth="1"/>
    <col min="5" max="5" width="9.5546875" style="32" customWidth="1"/>
    <col min="6" max="18" width="8.6640625" style="32" customWidth="1"/>
    <col min="19" max="20" width="9.44140625" style="32" customWidth="1"/>
    <col min="21" max="21" width="8.5546875" style="32" customWidth="1"/>
    <col min="22" max="23" width="9.44140625" style="32" customWidth="1"/>
    <col min="24" max="24" width="8.5546875" style="32" customWidth="1"/>
    <col min="25" max="28" width="8.6640625" style="32" customWidth="1"/>
    <col min="29" max="29" width="8.88671875" style="32" customWidth="1"/>
    <col min="30" max="30" width="8.5546875" style="32" customWidth="1"/>
    <col min="31" max="16384" width="9.109375" style="32"/>
  </cols>
  <sheetData>
    <row r="1" spans="1:35" s="21" customFormat="1" ht="43.5" customHeight="1" x14ac:dyDescent="0.3">
      <c r="A1" s="20"/>
      <c r="B1" s="20"/>
      <c r="C1" s="222" t="s">
        <v>90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5"/>
      <c r="T1" s="135"/>
      <c r="U1" s="135"/>
      <c r="V1" s="20"/>
      <c r="W1" s="20"/>
      <c r="X1" s="20"/>
      <c r="Y1" s="20"/>
      <c r="Z1" s="20"/>
      <c r="AA1" s="20"/>
      <c r="AB1" s="20"/>
      <c r="AC1" s="20"/>
      <c r="AD1" s="20"/>
      <c r="AG1" s="83" t="s">
        <v>12</v>
      </c>
    </row>
    <row r="2" spans="1:35" s="22" customFormat="1" ht="13.5" customHeight="1" x14ac:dyDescent="0.35">
      <c r="A2" s="81"/>
      <c r="B2" s="81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2"/>
      <c r="O2" s="82"/>
      <c r="P2" s="40"/>
      <c r="Q2" s="40"/>
      <c r="R2" s="40" t="s">
        <v>5</v>
      </c>
      <c r="S2" s="34"/>
      <c r="T2" s="34"/>
      <c r="V2" s="35"/>
      <c r="W2" s="35"/>
      <c r="X2" s="36"/>
      <c r="Y2" s="36"/>
      <c r="Z2" s="35"/>
      <c r="AA2" s="35"/>
      <c r="AB2" s="35"/>
      <c r="AC2" s="35"/>
      <c r="AD2" s="37"/>
      <c r="AE2" s="38"/>
      <c r="AF2" s="40"/>
      <c r="AG2" s="40" t="s">
        <v>5</v>
      </c>
    </row>
    <row r="3" spans="1:35" s="23" customFormat="1" ht="34.5" customHeight="1" x14ac:dyDescent="0.3">
      <c r="A3" s="224"/>
      <c r="B3" s="237" t="s">
        <v>13</v>
      </c>
      <c r="C3" s="238"/>
      <c r="D3" s="239"/>
      <c r="E3" s="227" t="s">
        <v>6</v>
      </c>
      <c r="F3" s="228"/>
      <c r="G3" s="229"/>
      <c r="H3" s="246" t="s">
        <v>67</v>
      </c>
      <c r="I3" s="247"/>
      <c r="J3" s="248"/>
      <c r="K3" s="236" t="s">
        <v>11</v>
      </c>
      <c r="L3" s="236"/>
      <c r="M3" s="236"/>
      <c r="N3" s="227" t="s">
        <v>8</v>
      </c>
      <c r="O3" s="228"/>
      <c r="P3" s="229"/>
      <c r="Q3" s="227" t="s">
        <v>68</v>
      </c>
      <c r="R3" s="255"/>
      <c r="S3" s="227" t="s">
        <v>7</v>
      </c>
      <c r="T3" s="228"/>
      <c r="U3" s="229"/>
      <c r="V3" s="227" t="s">
        <v>82</v>
      </c>
      <c r="W3" s="228"/>
      <c r="X3" s="228"/>
      <c r="Y3" s="227" t="s">
        <v>61</v>
      </c>
      <c r="Z3" s="255"/>
      <c r="AA3" s="269"/>
      <c r="AB3" s="260" t="s">
        <v>10</v>
      </c>
      <c r="AC3" s="261"/>
      <c r="AD3" s="262"/>
      <c r="AE3" s="227" t="s">
        <v>9</v>
      </c>
      <c r="AF3" s="228"/>
      <c r="AG3" s="229"/>
    </row>
    <row r="4" spans="1:35" s="24" customFormat="1" ht="15.75" customHeight="1" x14ac:dyDescent="0.3">
      <c r="A4" s="225"/>
      <c r="B4" s="240"/>
      <c r="C4" s="241"/>
      <c r="D4" s="242"/>
      <c r="E4" s="230"/>
      <c r="F4" s="231"/>
      <c r="G4" s="232"/>
      <c r="H4" s="249"/>
      <c r="I4" s="250"/>
      <c r="J4" s="251"/>
      <c r="K4" s="236"/>
      <c r="L4" s="236"/>
      <c r="M4" s="236"/>
      <c r="N4" s="231"/>
      <c r="O4" s="231"/>
      <c r="P4" s="232"/>
      <c r="Q4" s="256"/>
      <c r="R4" s="223"/>
      <c r="S4" s="230"/>
      <c r="T4" s="231"/>
      <c r="U4" s="232"/>
      <c r="V4" s="230"/>
      <c r="W4" s="231"/>
      <c r="X4" s="231"/>
      <c r="Y4" s="256"/>
      <c r="Z4" s="223"/>
      <c r="AA4" s="270"/>
      <c r="AB4" s="263"/>
      <c r="AC4" s="264"/>
      <c r="AD4" s="265"/>
      <c r="AE4" s="230"/>
      <c r="AF4" s="231"/>
      <c r="AG4" s="232"/>
    </row>
    <row r="5" spans="1:35" s="24" customFormat="1" ht="15.75" customHeight="1" x14ac:dyDescent="0.3">
      <c r="A5" s="225"/>
      <c r="B5" s="240"/>
      <c r="C5" s="241"/>
      <c r="D5" s="242"/>
      <c r="E5" s="233"/>
      <c r="F5" s="234"/>
      <c r="G5" s="235"/>
      <c r="H5" s="252"/>
      <c r="I5" s="253"/>
      <c r="J5" s="254"/>
      <c r="K5" s="236"/>
      <c r="L5" s="236"/>
      <c r="M5" s="236"/>
      <c r="N5" s="234"/>
      <c r="O5" s="234"/>
      <c r="P5" s="235"/>
      <c r="Q5" s="257"/>
      <c r="R5" s="258"/>
      <c r="S5" s="233"/>
      <c r="T5" s="234"/>
      <c r="U5" s="235"/>
      <c r="V5" s="233"/>
      <c r="W5" s="234"/>
      <c r="X5" s="234"/>
      <c r="Y5" s="257"/>
      <c r="Z5" s="258"/>
      <c r="AA5" s="271"/>
      <c r="AB5" s="266"/>
      <c r="AC5" s="267"/>
      <c r="AD5" s="268"/>
      <c r="AE5" s="233"/>
      <c r="AF5" s="234"/>
      <c r="AG5" s="235"/>
    </row>
    <row r="6" spans="1:35" s="25" customFormat="1" ht="19.5" customHeight="1" x14ac:dyDescent="0.3">
      <c r="A6" s="226"/>
      <c r="B6" s="110">
        <v>2023</v>
      </c>
      <c r="C6" s="110">
        <v>2024</v>
      </c>
      <c r="D6" s="131" t="s">
        <v>2</v>
      </c>
      <c r="E6" s="110">
        <v>2023</v>
      </c>
      <c r="F6" s="110">
        <v>2024</v>
      </c>
      <c r="G6" s="42" t="s">
        <v>2</v>
      </c>
      <c r="H6" s="110">
        <v>2023</v>
      </c>
      <c r="I6" s="110">
        <v>2024</v>
      </c>
      <c r="J6" s="42" t="s">
        <v>2</v>
      </c>
      <c r="K6" s="110">
        <v>2023</v>
      </c>
      <c r="L6" s="110">
        <v>2024</v>
      </c>
      <c r="M6" s="42" t="s">
        <v>2</v>
      </c>
      <c r="N6" s="110">
        <v>2023</v>
      </c>
      <c r="O6" s="110">
        <v>2024</v>
      </c>
      <c r="P6" s="42" t="s">
        <v>2</v>
      </c>
      <c r="Q6" s="110">
        <v>2023</v>
      </c>
      <c r="R6" s="110">
        <v>2024</v>
      </c>
      <c r="S6" s="110">
        <v>2023</v>
      </c>
      <c r="T6" s="110">
        <v>2024</v>
      </c>
      <c r="U6" s="42" t="s">
        <v>2</v>
      </c>
      <c r="V6" s="110">
        <v>2023</v>
      </c>
      <c r="W6" s="110">
        <v>2024</v>
      </c>
      <c r="X6" s="42" t="s">
        <v>2</v>
      </c>
      <c r="Y6" s="110">
        <v>2023</v>
      </c>
      <c r="Z6" s="110">
        <v>2024</v>
      </c>
      <c r="AA6" s="42" t="s">
        <v>2</v>
      </c>
      <c r="AB6" s="110">
        <v>2023</v>
      </c>
      <c r="AC6" s="110">
        <v>2024</v>
      </c>
      <c r="AD6" s="42" t="s">
        <v>2</v>
      </c>
      <c r="AE6" s="110">
        <v>2023</v>
      </c>
      <c r="AF6" s="110">
        <v>2024</v>
      </c>
      <c r="AG6" s="42" t="s">
        <v>2</v>
      </c>
    </row>
    <row r="7" spans="1:35" s="27" customFormat="1" ht="13.5" customHeight="1" x14ac:dyDescent="0.2">
      <c r="A7" s="43" t="s">
        <v>3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6">
        <v>24</v>
      </c>
      <c r="Z7" s="116">
        <v>25</v>
      </c>
      <c r="AA7" s="116">
        <v>26</v>
      </c>
      <c r="AB7" s="116">
        <v>27</v>
      </c>
      <c r="AC7" s="116">
        <v>28</v>
      </c>
      <c r="AD7" s="116">
        <v>29</v>
      </c>
      <c r="AE7" s="116">
        <v>30</v>
      </c>
      <c r="AF7" s="116">
        <v>31</v>
      </c>
      <c r="AG7" s="116">
        <v>32</v>
      </c>
      <c r="AH7" s="26"/>
    </row>
    <row r="8" spans="1:35" s="30" customFormat="1" ht="18" customHeight="1" x14ac:dyDescent="0.25">
      <c r="A8" s="45" t="s">
        <v>53</v>
      </c>
      <c r="B8" s="45">
        <v>131</v>
      </c>
      <c r="C8" s="46">
        <v>153</v>
      </c>
      <c r="D8" s="99">
        <v>116.79389312977099</v>
      </c>
      <c r="E8" s="141">
        <v>129</v>
      </c>
      <c r="F8" s="46">
        <v>151</v>
      </c>
      <c r="G8" s="99">
        <v>117.05426356589147</v>
      </c>
      <c r="H8" s="141">
        <v>10</v>
      </c>
      <c r="I8" s="46">
        <v>28</v>
      </c>
      <c r="J8" s="99">
        <v>280</v>
      </c>
      <c r="K8" s="141">
        <v>0</v>
      </c>
      <c r="L8" s="141">
        <v>4</v>
      </c>
      <c r="M8" s="99" t="s">
        <v>62</v>
      </c>
      <c r="N8" s="141">
        <v>0</v>
      </c>
      <c r="O8" s="46">
        <v>6</v>
      </c>
      <c r="P8" s="99" t="s">
        <v>62</v>
      </c>
      <c r="Q8" s="46">
        <v>0</v>
      </c>
      <c r="R8" s="46">
        <v>0</v>
      </c>
      <c r="S8" s="141">
        <v>0</v>
      </c>
      <c r="T8" s="141">
        <v>3</v>
      </c>
      <c r="U8" s="99" t="s">
        <v>62</v>
      </c>
      <c r="V8" s="141">
        <v>54</v>
      </c>
      <c r="W8" s="46">
        <v>77</v>
      </c>
      <c r="X8" s="99">
        <v>142.59259259259258</v>
      </c>
      <c r="Y8" s="46">
        <v>109</v>
      </c>
      <c r="Z8" s="46">
        <v>110</v>
      </c>
      <c r="AA8" s="99">
        <v>100.91743119266054</v>
      </c>
      <c r="AB8" s="141">
        <v>109</v>
      </c>
      <c r="AC8" s="46">
        <v>108</v>
      </c>
      <c r="AD8" s="47">
        <v>99.082568807339456</v>
      </c>
      <c r="AE8" s="46">
        <v>13</v>
      </c>
      <c r="AF8" s="46">
        <v>23</v>
      </c>
      <c r="AG8" s="99">
        <v>176.92307692307691</v>
      </c>
      <c r="AH8" s="28"/>
      <c r="AI8" s="29"/>
    </row>
    <row r="9" spans="1:35" s="31" customFormat="1" ht="18" customHeight="1" x14ac:dyDescent="0.25">
      <c r="A9" s="84" t="s">
        <v>24</v>
      </c>
      <c r="B9" s="143">
        <v>0</v>
      </c>
      <c r="C9" s="50">
        <v>0</v>
      </c>
      <c r="D9" s="99" t="s">
        <v>62</v>
      </c>
      <c r="E9" s="142">
        <v>0</v>
      </c>
      <c r="F9" s="51">
        <v>0</v>
      </c>
      <c r="G9" s="100" t="s">
        <v>62</v>
      </c>
      <c r="H9" s="142">
        <v>0</v>
      </c>
      <c r="I9" s="51">
        <v>0</v>
      </c>
      <c r="J9" s="100" t="s">
        <v>62</v>
      </c>
      <c r="K9" s="142">
        <v>0</v>
      </c>
      <c r="L9" s="142">
        <v>0</v>
      </c>
      <c r="M9" s="100" t="s">
        <v>62</v>
      </c>
      <c r="N9" s="142">
        <v>0</v>
      </c>
      <c r="O9" s="51">
        <v>0</v>
      </c>
      <c r="P9" s="100" t="s">
        <v>62</v>
      </c>
      <c r="Q9" s="105">
        <v>0</v>
      </c>
      <c r="R9" s="105">
        <v>0</v>
      </c>
      <c r="S9" s="142">
        <v>0</v>
      </c>
      <c r="T9" s="142">
        <v>0</v>
      </c>
      <c r="U9" s="100" t="s">
        <v>62</v>
      </c>
      <c r="V9" s="142">
        <v>0</v>
      </c>
      <c r="W9" s="51">
        <v>0</v>
      </c>
      <c r="X9" s="100" t="s">
        <v>62</v>
      </c>
      <c r="Y9" s="105">
        <v>0</v>
      </c>
      <c r="Z9" s="52">
        <v>0</v>
      </c>
      <c r="AA9" s="100" t="s">
        <v>62</v>
      </c>
      <c r="AB9" s="142">
        <v>0</v>
      </c>
      <c r="AC9" s="51">
        <v>0</v>
      </c>
      <c r="AD9" s="102" t="s">
        <v>62</v>
      </c>
      <c r="AE9" s="51">
        <v>0</v>
      </c>
      <c r="AF9" s="51">
        <v>0</v>
      </c>
      <c r="AG9" s="100" t="s">
        <v>62</v>
      </c>
      <c r="AH9" s="28"/>
      <c r="AI9" s="29"/>
    </row>
    <row r="10" spans="1:35" s="30" customFormat="1" ht="18" customHeight="1" x14ac:dyDescent="0.25">
      <c r="A10" s="84" t="s">
        <v>25</v>
      </c>
      <c r="B10" s="143">
        <v>0</v>
      </c>
      <c r="C10" s="50">
        <v>0</v>
      </c>
      <c r="D10" s="99" t="s">
        <v>62</v>
      </c>
      <c r="E10" s="142">
        <v>0</v>
      </c>
      <c r="F10" s="51">
        <v>0</v>
      </c>
      <c r="G10" s="100" t="s">
        <v>62</v>
      </c>
      <c r="H10" s="142">
        <v>0</v>
      </c>
      <c r="I10" s="51">
        <v>0</v>
      </c>
      <c r="J10" s="100" t="s">
        <v>62</v>
      </c>
      <c r="K10" s="142">
        <v>0</v>
      </c>
      <c r="L10" s="142">
        <v>0</v>
      </c>
      <c r="M10" s="100" t="s">
        <v>62</v>
      </c>
      <c r="N10" s="142">
        <v>0</v>
      </c>
      <c r="O10" s="51">
        <v>0</v>
      </c>
      <c r="P10" s="100" t="s">
        <v>62</v>
      </c>
      <c r="Q10" s="105">
        <v>0</v>
      </c>
      <c r="R10" s="105">
        <v>0</v>
      </c>
      <c r="S10" s="142">
        <v>0</v>
      </c>
      <c r="T10" s="142">
        <v>0</v>
      </c>
      <c r="U10" s="100" t="s">
        <v>62</v>
      </c>
      <c r="V10" s="142">
        <v>0</v>
      </c>
      <c r="W10" s="51">
        <v>0</v>
      </c>
      <c r="X10" s="100" t="s">
        <v>62</v>
      </c>
      <c r="Y10" s="105">
        <v>0</v>
      </c>
      <c r="Z10" s="52">
        <v>0</v>
      </c>
      <c r="AA10" s="100" t="s">
        <v>62</v>
      </c>
      <c r="AB10" s="142">
        <v>0</v>
      </c>
      <c r="AC10" s="51">
        <v>0</v>
      </c>
      <c r="AD10" s="102" t="s">
        <v>62</v>
      </c>
      <c r="AE10" s="51">
        <v>0</v>
      </c>
      <c r="AF10" s="51">
        <v>0</v>
      </c>
      <c r="AG10" s="100" t="s">
        <v>62</v>
      </c>
      <c r="AH10" s="28"/>
      <c r="AI10" s="29"/>
    </row>
    <row r="11" spans="1:35" s="30" customFormat="1" ht="18" customHeight="1" x14ac:dyDescent="0.25">
      <c r="A11" s="84" t="s">
        <v>26</v>
      </c>
      <c r="B11" s="143">
        <v>0</v>
      </c>
      <c r="C11" s="50">
        <v>0</v>
      </c>
      <c r="D11" s="99" t="s">
        <v>62</v>
      </c>
      <c r="E11" s="142">
        <v>0</v>
      </c>
      <c r="F11" s="51">
        <v>0</v>
      </c>
      <c r="G11" s="100" t="s">
        <v>62</v>
      </c>
      <c r="H11" s="142">
        <v>0</v>
      </c>
      <c r="I11" s="51">
        <v>0</v>
      </c>
      <c r="J11" s="100" t="s">
        <v>62</v>
      </c>
      <c r="K11" s="142">
        <v>0</v>
      </c>
      <c r="L11" s="142">
        <v>0</v>
      </c>
      <c r="M11" s="100" t="s">
        <v>62</v>
      </c>
      <c r="N11" s="142">
        <v>0</v>
      </c>
      <c r="O11" s="51">
        <v>0</v>
      </c>
      <c r="P11" s="100" t="s">
        <v>62</v>
      </c>
      <c r="Q11" s="105">
        <v>0</v>
      </c>
      <c r="R11" s="105">
        <v>0</v>
      </c>
      <c r="S11" s="142">
        <v>0</v>
      </c>
      <c r="T11" s="142">
        <v>0</v>
      </c>
      <c r="U11" s="100" t="s">
        <v>62</v>
      </c>
      <c r="V11" s="142">
        <v>0</v>
      </c>
      <c r="W11" s="51">
        <v>0</v>
      </c>
      <c r="X11" s="100" t="s">
        <v>62</v>
      </c>
      <c r="Y11" s="105">
        <v>0</v>
      </c>
      <c r="Z11" s="52">
        <v>0</v>
      </c>
      <c r="AA11" s="100" t="s">
        <v>62</v>
      </c>
      <c r="AB11" s="142">
        <v>0</v>
      </c>
      <c r="AC11" s="51">
        <v>0</v>
      </c>
      <c r="AD11" s="102" t="s">
        <v>62</v>
      </c>
      <c r="AE11" s="51">
        <v>0</v>
      </c>
      <c r="AF11" s="51">
        <v>0</v>
      </c>
      <c r="AG11" s="100" t="s">
        <v>62</v>
      </c>
      <c r="AH11" s="28"/>
      <c r="AI11" s="29"/>
    </row>
    <row r="12" spans="1:35" s="30" customFormat="1" ht="18" customHeight="1" x14ac:dyDescent="0.25">
      <c r="A12" s="84" t="s">
        <v>27</v>
      </c>
      <c r="B12" s="143">
        <v>0</v>
      </c>
      <c r="C12" s="50">
        <v>0</v>
      </c>
      <c r="D12" s="99" t="s">
        <v>62</v>
      </c>
      <c r="E12" s="142">
        <v>0</v>
      </c>
      <c r="F12" s="51">
        <v>0</v>
      </c>
      <c r="G12" s="100" t="s">
        <v>62</v>
      </c>
      <c r="H12" s="142">
        <v>0</v>
      </c>
      <c r="I12" s="51">
        <v>0</v>
      </c>
      <c r="J12" s="100" t="s">
        <v>62</v>
      </c>
      <c r="K12" s="142">
        <v>0</v>
      </c>
      <c r="L12" s="142">
        <v>0</v>
      </c>
      <c r="M12" s="100" t="s">
        <v>62</v>
      </c>
      <c r="N12" s="142">
        <v>0</v>
      </c>
      <c r="O12" s="51">
        <v>0</v>
      </c>
      <c r="P12" s="100" t="s">
        <v>62</v>
      </c>
      <c r="Q12" s="105">
        <v>0</v>
      </c>
      <c r="R12" s="105">
        <v>0</v>
      </c>
      <c r="S12" s="142">
        <v>0</v>
      </c>
      <c r="T12" s="142">
        <v>0</v>
      </c>
      <c r="U12" s="100" t="s">
        <v>62</v>
      </c>
      <c r="V12" s="142">
        <v>0</v>
      </c>
      <c r="W12" s="51">
        <v>0</v>
      </c>
      <c r="X12" s="100" t="s">
        <v>62</v>
      </c>
      <c r="Y12" s="105">
        <v>0</v>
      </c>
      <c r="Z12" s="52">
        <v>0</v>
      </c>
      <c r="AA12" s="100" t="s">
        <v>62</v>
      </c>
      <c r="AB12" s="142">
        <v>0</v>
      </c>
      <c r="AC12" s="51">
        <v>0</v>
      </c>
      <c r="AD12" s="102" t="s">
        <v>62</v>
      </c>
      <c r="AE12" s="51">
        <v>0</v>
      </c>
      <c r="AF12" s="51">
        <v>0</v>
      </c>
      <c r="AG12" s="100" t="s">
        <v>62</v>
      </c>
      <c r="AH12" s="28"/>
      <c r="AI12" s="29"/>
    </row>
    <row r="13" spans="1:35" s="30" customFormat="1" ht="18" customHeight="1" x14ac:dyDescent="0.25">
      <c r="A13" s="84" t="s">
        <v>28</v>
      </c>
      <c r="B13" s="143">
        <v>0</v>
      </c>
      <c r="C13" s="50">
        <v>0</v>
      </c>
      <c r="D13" s="99" t="s">
        <v>62</v>
      </c>
      <c r="E13" s="142">
        <v>0</v>
      </c>
      <c r="F13" s="51">
        <v>0</v>
      </c>
      <c r="G13" s="100" t="s">
        <v>62</v>
      </c>
      <c r="H13" s="142">
        <v>0</v>
      </c>
      <c r="I13" s="51">
        <v>0</v>
      </c>
      <c r="J13" s="100" t="s">
        <v>62</v>
      </c>
      <c r="K13" s="142">
        <v>0</v>
      </c>
      <c r="L13" s="142">
        <v>0</v>
      </c>
      <c r="M13" s="100" t="s">
        <v>62</v>
      </c>
      <c r="N13" s="142">
        <v>0</v>
      </c>
      <c r="O13" s="51">
        <v>0</v>
      </c>
      <c r="P13" s="100" t="s">
        <v>62</v>
      </c>
      <c r="Q13" s="105">
        <v>0</v>
      </c>
      <c r="R13" s="105">
        <v>0</v>
      </c>
      <c r="S13" s="142">
        <v>0</v>
      </c>
      <c r="T13" s="142">
        <v>0</v>
      </c>
      <c r="U13" s="100" t="s">
        <v>62</v>
      </c>
      <c r="V13" s="142">
        <v>0</v>
      </c>
      <c r="W13" s="51">
        <v>0</v>
      </c>
      <c r="X13" s="100" t="s">
        <v>62</v>
      </c>
      <c r="Y13" s="105">
        <v>0</v>
      </c>
      <c r="Z13" s="52">
        <v>0</v>
      </c>
      <c r="AA13" s="100" t="s">
        <v>62</v>
      </c>
      <c r="AB13" s="142">
        <v>0</v>
      </c>
      <c r="AC13" s="51">
        <v>0</v>
      </c>
      <c r="AD13" s="102" t="s">
        <v>62</v>
      </c>
      <c r="AE13" s="51">
        <v>0</v>
      </c>
      <c r="AF13" s="51">
        <v>0</v>
      </c>
      <c r="AG13" s="100" t="s">
        <v>62</v>
      </c>
      <c r="AH13" s="28"/>
      <c r="AI13" s="29"/>
    </row>
    <row r="14" spans="1:35" s="30" customFormat="1" ht="18" customHeight="1" x14ac:dyDescent="0.25">
      <c r="A14" s="84" t="s">
        <v>29</v>
      </c>
      <c r="B14" s="143">
        <v>0</v>
      </c>
      <c r="C14" s="50">
        <v>0</v>
      </c>
      <c r="D14" s="99" t="s">
        <v>62</v>
      </c>
      <c r="E14" s="142">
        <v>0</v>
      </c>
      <c r="F14" s="51">
        <v>0</v>
      </c>
      <c r="G14" s="100" t="s">
        <v>62</v>
      </c>
      <c r="H14" s="142">
        <v>0</v>
      </c>
      <c r="I14" s="51">
        <v>0</v>
      </c>
      <c r="J14" s="100" t="s">
        <v>62</v>
      </c>
      <c r="K14" s="142">
        <v>0</v>
      </c>
      <c r="L14" s="142">
        <v>0</v>
      </c>
      <c r="M14" s="100" t="s">
        <v>62</v>
      </c>
      <c r="N14" s="142">
        <v>0</v>
      </c>
      <c r="O14" s="51">
        <v>0</v>
      </c>
      <c r="P14" s="100" t="s">
        <v>62</v>
      </c>
      <c r="Q14" s="105">
        <v>0</v>
      </c>
      <c r="R14" s="105">
        <v>0</v>
      </c>
      <c r="S14" s="142">
        <v>0</v>
      </c>
      <c r="T14" s="142">
        <v>0</v>
      </c>
      <c r="U14" s="100" t="s">
        <v>62</v>
      </c>
      <c r="V14" s="142">
        <v>0</v>
      </c>
      <c r="W14" s="51">
        <v>0</v>
      </c>
      <c r="X14" s="100" t="s">
        <v>62</v>
      </c>
      <c r="Y14" s="105">
        <v>0</v>
      </c>
      <c r="Z14" s="52">
        <v>0</v>
      </c>
      <c r="AA14" s="100" t="s">
        <v>62</v>
      </c>
      <c r="AB14" s="142">
        <v>0</v>
      </c>
      <c r="AC14" s="51">
        <v>0</v>
      </c>
      <c r="AD14" s="102" t="s">
        <v>62</v>
      </c>
      <c r="AE14" s="51">
        <v>0</v>
      </c>
      <c r="AF14" s="51">
        <v>0</v>
      </c>
      <c r="AG14" s="100" t="s">
        <v>62</v>
      </c>
      <c r="AH14" s="28"/>
      <c r="AI14" s="29"/>
    </row>
    <row r="15" spans="1:35" s="30" customFormat="1" ht="18" customHeight="1" x14ac:dyDescent="0.25">
      <c r="A15" s="84" t="s">
        <v>30</v>
      </c>
      <c r="B15" s="143">
        <v>0</v>
      </c>
      <c r="C15" s="50">
        <v>0</v>
      </c>
      <c r="D15" s="99" t="s">
        <v>62</v>
      </c>
      <c r="E15" s="142">
        <v>0</v>
      </c>
      <c r="F15" s="51">
        <v>0</v>
      </c>
      <c r="G15" s="100" t="s">
        <v>62</v>
      </c>
      <c r="H15" s="142">
        <v>0</v>
      </c>
      <c r="I15" s="51">
        <v>0</v>
      </c>
      <c r="J15" s="100" t="s">
        <v>62</v>
      </c>
      <c r="K15" s="142">
        <v>0</v>
      </c>
      <c r="L15" s="142">
        <v>0</v>
      </c>
      <c r="M15" s="100" t="s">
        <v>62</v>
      </c>
      <c r="N15" s="142">
        <v>0</v>
      </c>
      <c r="O15" s="51">
        <v>0</v>
      </c>
      <c r="P15" s="100" t="s">
        <v>62</v>
      </c>
      <c r="Q15" s="105">
        <v>0</v>
      </c>
      <c r="R15" s="105">
        <v>0</v>
      </c>
      <c r="S15" s="142">
        <v>0</v>
      </c>
      <c r="T15" s="142">
        <v>0</v>
      </c>
      <c r="U15" s="100" t="s">
        <v>62</v>
      </c>
      <c r="V15" s="142">
        <v>0</v>
      </c>
      <c r="W15" s="51">
        <v>0</v>
      </c>
      <c r="X15" s="100" t="s">
        <v>62</v>
      </c>
      <c r="Y15" s="105">
        <v>0</v>
      </c>
      <c r="Z15" s="52">
        <v>0</v>
      </c>
      <c r="AA15" s="100" t="s">
        <v>62</v>
      </c>
      <c r="AB15" s="142">
        <v>0</v>
      </c>
      <c r="AC15" s="51">
        <v>0</v>
      </c>
      <c r="AD15" s="102" t="s">
        <v>62</v>
      </c>
      <c r="AE15" s="51">
        <v>0</v>
      </c>
      <c r="AF15" s="51">
        <v>0</v>
      </c>
      <c r="AG15" s="100" t="s">
        <v>62</v>
      </c>
      <c r="AH15" s="28"/>
      <c r="AI15" s="29"/>
    </row>
    <row r="16" spans="1:35" s="30" customFormat="1" ht="18" customHeight="1" x14ac:dyDescent="0.25">
      <c r="A16" s="84" t="s">
        <v>31</v>
      </c>
      <c r="B16" s="143">
        <v>26</v>
      </c>
      <c r="C16" s="50">
        <v>36</v>
      </c>
      <c r="D16" s="100">
        <v>138.46153846153845</v>
      </c>
      <c r="E16" s="142">
        <v>26</v>
      </c>
      <c r="F16" s="51">
        <v>35</v>
      </c>
      <c r="G16" s="100">
        <v>134.61538461538461</v>
      </c>
      <c r="H16" s="142">
        <v>2</v>
      </c>
      <c r="I16" s="51">
        <v>6</v>
      </c>
      <c r="J16" s="100">
        <v>300</v>
      </c>
      <c r="K16" s="142">
        <v>0</v>
      </c>
      <c r="L16" s="142">
        <v>0</v>
      </c>
      <c r="M16" s="100" t="s">
        <v>62</v>
      </c>
      <c r="N16" s="142">
        <v>0</v>
      </c>
      <c r="O16" s="51">
        <v>1</v>
      </c>
      <c r="P16" s="100" t="s">
        <v>62</v>
      </c>
      <c r="Q16" s="105">
        <v>0</v>
      </c>
      <c r="R16" s="105">
        <v>0</v>
      </c>
      <c r="S16" s="142">
        <v>0</v>
      </c>
      <c r="T16" s="142">
        <v>0</v>
      </c>
      <c r="U16" s="100" t="s">
        <v>62</v>
      </c>
      <c r="V16" s="142">
        <v>8</v>
      </c>
      <c r="W16" s="51">
        <v>18</v>
      </c>
      <c r="X16" s="100">
        <v>225</v>
      </c>
      <c r="Y16" s="105">
        <v>22</v>
      </c>
      <c r="Z16" s="52">
        <v>31</v>
      </c>
      <c r="AA16" s="100">
        <v>140.90909090909091</v>
      </c>
      <c r="AB16" s="142">
        <v>22</v>
      </c>
      <c r="AC16" s="51">
        <v>30</v>
      </c>
      <c r="AD16" s="102">
        <v>136.36363636363635</v>
      </c>
      <c r="AE16" s="51">
        <v>0</v>
      </c>
      <c r="AF16" s="51">
        <v>6</v>
      </c>
      <c r="AG16" s="100" t="s">
        <v>62</v>
      </c>
      <c r="AH16" s="28"/>
      <c r="AI16" s="29"/>
    </row>
    <row r="17" spans="1:35" s="30" customFormat="1" ht="18" customHeight="1" x14ac:dyDescent="0.25">
      <c r="A17" s="84" t="s">
        <v>32</v>
      </c>
      <c r="B17" s="143">
        <v>0</v>
      </c>
      <c r="C17" s="50">
        <v>0</v>
      </c>
      <c r="D17" s="100" t="s">
        <v>62</v>
      </c>
      <c r="E17" s="142">
        <v>0</v>
      </c>
      <c r="F17" s="51">
        <v>0</v>
      </c>
      <c r="G17" s="100" t="s">
        <v>62</v>
      </c>
      <c r="H17" s="142">
        <v>0</v>
      </c>
      <c r="I17" s="51">
        <v>0</v>
      </c>
      <c r="J17" s="100" t="s">
        <v>62</v>
      </c>
      <c r="K17" s="142">
        <v>0</v>
      </c>
      <c r="L17" s="142">
        <v>0</v>
      </c>
      <c r="M17" s="100" t="s">
        <v>62</v>
      </c>
      <c r="N17" s="142">
        <v>0</v>
      </c>
      <c r="O17" s="51">
        <v>0</v>
      </c>
      <c r="P17" s="100" t="s">
        <v>62</v>
      </c>
      <c r="Q17" s="105">
        <v>0</v>
      </c>
      <c r="R17" s="105">
        <v>0</v>
      </c>
      <c r="S17" s="142">
        <v>0</v>
      </c>
      <c r="T17" s="142">
        <v>0</v>
      </c>
      <c r="U17" s="100" t="s">
        <v>62</v>
      </c>
      <c r="V17" s="142">
        <v>0</v>
      </c>
      <c r="W17" s="51">
        <v>0</v>
      </c>
      <c r="X17" s="100" t="s">
        <v>62</v>
      </c>
      <c r="Y17" s="105">
        <v>0</v>
      </c>
      <c r="Z17" s="52">
        <v>0</v>
      </c>
      <c r="AA17" s="102" t="s">
        <v>62</v>
      </c>
      <c r="AB17" s="142">
        <v>0</v>
      </c>
      <c r="AC17" s="51">
        <v>0</v>
      </c>
      <c r="AD17" s="102" t="s">
        <v>62</v>
      </c>
      <c r="AE17" s="51">
        <v>0</v>
      </c>
      <c r="AF17" s="51">
        <v>0</v>
      </c>
      <c r="AG17" s="100" t="s">
        <v>62</v>
      </c>
      <c r="AH17" s="28"/>
      <c r="AI17" s="29"/>
    </row>
    <row r="18" spans="1:35" s="30" customFormat="1" ht="18" customHeight="1" x14ac:dyDescent="0.25">
      <c r="A18" s="84" t="s">
        <v>33</v>
      </c>
      <c r="B18" s="143">
        <v>0</v>
      </c>
      <c r="C18" s="50">
        <v>0</v>
      </c>
      <c r="D18" s="100" t="s">
        <v>62</v>
      </c>
      <c r="E18" s="142">
        <v>0</v>
      </c>
      <c r="F18" s="51">
        <v>0</v>
      </c>
      <c r="G18" s="100" t="s">
        <v>62</v>
      </c>
      <c r="H18" s="142">
        <v>0</v>
      </c>
      <c r="I18" s="51">
        <v>0</v>
      </c>
      <c r="J18" s="100" t="s">
        <v>62</v>
      </c>
      <c r="K18" s="142">
        <v>0</v>
      </c>
      <c r="L18" s="142">
        <v>0</v>
      </c>
      <c r="M18" s="100" t="s">
        <v>62</v>
      </c>
      <c r="N18" s="142">
        <v>0</v>
      </c>
      <c r="O18" s="51">
        <v>0</v>
      </c>
      <c r="P18" s="100" t="s">
        <v>62</v>
      </c>
      <c r="Q18" s="105">
        <v>0</v>
      </c>
      <c r="R18" s="105">
        <v>0</v>
      </c>
      <c r="S18" s="142">
        <v>0</v>
      </c>
      <c r="T18" s="142">
        <v>0</v>
      </c>
      <c r="U18" s="100" t="s">
        <v>62</v>
      </c>
      <c r="V18" s="142">
        <v>0</v>
      </c>
      <c r="W18" s="51">
        <v>0</v>
      </c>
      <c r="X18" s="100" t="s">
        <v>62</v>
      </c>
      <c r="Y18" s="105">
        <v>0</v>
      </c>
      <c r="Z18" s="52">
        <v>0</v>
      </c>
      <c r="AA18" s="102" t="s">
        <v>62</v>
      </c>
      <c r="AB18" s="142">
        <v>0</v>
      </c>
      <c r="AC18" s="51">
        <v>0</v>
      </c>
      <c r="AD18" s="102" t="s">
        <v>62</v>
      </c>
      <c r="AE18" s="51">
        <v>0</v>
      </c>
      <c r="AF18" s="51">
        <v>0</v>
      </c>
      <c r="AG18" s="100" t="s">
        <v>62</v>
      </c>
      <c r="AH18" s="28"/>
      <c r="AI18" s="29"/>
    </row>
    <row r="19" spans="1:35" s="30" customFormat="1" ht="18" customHeight="1" x14ac:dyDescent="0.25">
      <c r="A19" s="84" t="s">
        <v>34</v>
      </c>
      <c r="B19" s="143">
        <v>9</v>
      </c>
      <c r="C19" s="50">
        <v>6</v>
      </c>
      <c r="D19" s="100">
        <v>66.666666666666657</v>
      </c>
      <c r="E19" s="142">
        <v>8</v>
      </c>
      <c r="F19" s="51">
        <v>6</v>
      </c>
      <c r="G19" s="100">
        <v>75</v>
      </c>
      <c r="H19" s="142">
        <v>0</v>
      </c>
      <c r="I19" s="51">
        <v>0</v>
      </c>
      <c r="J19" s="100" t="s">
        <v>62</v>
      </c>
      <c r="K19" s="142">
        <v>0</v>
      </c>
      <c r="L19" s="142">
        <v>0</v>
      </c>
      <c r="M19" s="100" t="s">
        <v>62</v>
      </c>
      <c r="N19" s="142">
        <v>0</v>
      </c>
      <c r="O19" s="51">
        <v>0</v>
      </c>
      <c r="P19" s="100" t="s">
        <v>62</v>
      </c>
      <c r="Q19" s="105">
        <v>0</v>
      </c>
      <c r="R19" s="105">
        <v>0</v>
      </c>
      <c r="S19" s="142">
        <v>0</v>
      </c>
      <c r="T19" s="142">
        <v>0</v>
      </c>
      <c r="U19" s="100" t="s">
        <v>62</v>
      </c>
      <c r="V19" s="142">
        <v>2</v>
      </c>
      <c r="W19" s="51">
        <v>0</v>
      </c>
      <c r="X19" s="100">
        <v>0</v>
      </c>
      <c r="Y19" s="105">
        <v>7</v>
      </c>
      <c r="Z19" s="52">
        <v>0</v>
      </c>
      <c r="AA19" s="100">
        <v>0</v>
      </c>
      <c r="AB19" s="142">
        <v>7</v>
      </c>
      <c r="AC19" s="51">
        <v>0</v>
      </c>
      <c r="AD19" s="102">
        <v>0</v>
      </c>
      <c r="AE19" s="51">
        <v>0</v>
      </c>
      <c r="AF19" s="51">
        <v>0</v>
      </c>
      <c r="AG19" s="100" t="s">
        <v>62</v>
      </c>
      <c r="AH19" s="28"/>
      <c r="AI19" s="29"/>
    </row>
    <row r="20" spans="1:35" s="30" customFormat="1" ht="18" customHeight="1" x14ac:dyDescent="0.25">
      <c r="A20" s="84" t="s">
        <v>35</v>
      </c>
      <c r="B20" s="143">
        <v>0</v>
      </c>
      <c r="C20" s="50">
        <v>0</v>
      </c>
      <c r="D20" s="100" t="s">
        <v>62</v>
      </c>
      <c r="E20" s="142">
        <v>0</v>
      </c>
      <c r="F20" s="51">
        <v>0</v>
      </c>
      <c r="G20" s="100" t="s">
        <v>62</v>
      </c>
      <c r="H20" s="142">
        <v>0</v>
      </c>
      <c r="I20" s="51">
        <v>0</v>
      </c>
      <c r="J20" s="100" t="s">
        <v>62</v>
      </c>
      <c r="K20" s="142">
        <v>0</v>
      </c>
      <c r="L20" s="142">
        <v>0</v>
      </c>
      <c r="M20" s="100" t="s">
        <v>62</v>
      </c>
      <c r="N20" s="142">
        <v>0</v>
      </c>
      <c r="O20" s="51">
        <v>0</v>
      </c>
      <c r="P20" s="100" t="s">
        <v>62</v>
      </c>
      <c r="Q20" s="105">
        <v>0</v>
      </c>
      <c r="R20" s="105">
        <v>0</v>
      </c>
      <c r="S20" s="142">
        <v>0</v>
      </c>
      <c r="T20" s="142">
        <v>0</v>
      </c>
      <c r="U20" s="100" t="s">
        <v>62</v>
      </c>
      <c r="V20" s="142">
        <v>0</v>
      </c>
      <c r="W20" s="51">
        <v>0</v>
      </c>
      <c r="X20" s="100" t="s">
        <v>62</v>
      </c>
      <c r="Y20" s="105">
        <v>0</v>
      </c>
      <c r="Z20" s="52">
        <v>0</v>
      </c>
      <c r="AA20" s="102" t="s">
        <v>62</v>
      </c>
      <c r="AB20" s="142">
        <v>0</v>
      </c>
      <c r="AC20" s="51">
        <v>0</v>
      </c>
      <c r="AD20" s="102" t="s">
        <v>62</v>
      </c>
      <c r="AE20" s="51">
        <v>0</v>
      </c>
      <c r="AF20" s="51">
        <v>0</v>
      </c>
      <c r="AG20" s="100" t="s">
        <v>62</v>
      </c>
      <c r="AH20" s="28"/>
      <c r="AI20" s="29"/>
    </row>
    <row r="21" spans="1:35" s="30" customFormat="1" ht="18" customHeight="1" x14ac:dyDescent="0.25">
      <c r="A21" s="84" t="s">
        <v>36</v>
      </c>
      <c r="B21" s="143">
        <v>30</v>
      </c>
      <c r="C21" s="50">
        <v>34</v>
      </c>
      <c r="D21" s="100">
        <v>113.33333333333333</v>
      </c>
      <c r="E21" s="142">
        <v>30</v>
      </c>
      <c r="F21" s="51">
        <v>34</v>
      </c>
      <c r="G21" s="100">
        <v>113.33333333333333</v>
      </c>
      <c r="H21" s="142">
        <v>0</v>
      </c>
      <c r="I21" s="51">
        <v>5</v>
      </c>
      <c r="J21" s="100" t="s">
        <v>62</v>
      </c>
      <c r="K21" s="142">
        <v>0</v>
      </c>
      <c r="L21" s="142">
        <v>1</v>
      </c>
      <c r="M21" s="100" t="s">
        <v>62</v>
      </c>
      <c r="N21" s="142">
        <v>0</v>
      </c>
      <c r="O21" s="51">
        <v>1</v>
      </c>
      <c r="P21" s="100" t="s">
        <v>62</v>
      </c>
      <c r="Q21" s="105">
        <v>0</v>
      </c>
      <c r="R21" s="105">
        <v>0</v>
      </c>
      <c r="S21" s="142">
        <v>0</v>
      </c>
      <c r="T21" s="142">
        <v>3</v>
      </c>
      <c r="U21" s="100" t="s">
        <v>62</v>
      </c>
      <c r="V21" s="142">
        <v>8</v>
      </c>
      <c r="W21" s="51">
        <v>16</v>
      </c>
      <c r="X21" s="100">
        <v>200</v>
      </c>
      <c r="Y21" s="105">
        <v>27</v>
      </c>
      <c r="Z21" s="52">
        <v>18</v>
      </c>
      <c r="AA21" s="100">
        <v>66.666666666666657</v>
      </c>
      <c r="AB21" s="142">
        <v>27</v>
      </c>
      <c r="AC21" s="51">
        <v>18</v>
      </c>
      <c r="AD21" s="102">
        <v>66.666666666666657</v>
      </c>
      <c r="AE21" s="51">
        <v>1</v>
      </c>
      <c r="AF21" s="51">
        <v>5</v>
      </c>
      <c r="AG21" s="100">
        <v>500</v>
      </c>
      <c r="AH21" s="28"/>
      <c r="AI21" s="29"/>
    </row>
    <row r="22" spans="1:35" s="30" customFormat="1" ht="18" customHeight="1" x14ac:dyDescent="0.25">
      <c r="A22" s="84" t="s">
        <v>37</v>
      </c>
      <c r="B22" s="143">
        <v>0</v>
      </c>
      <c r="C22" s="50">
        <v>0</v>
      </c>
      <c r="D22" s="100" t="s">
        <v>62</v>
      </c>
      <c r="E22" s="142">
        <v>0</v>
      </c>
      <c r="F22" s="51">
        <v>0</v>
      </c>
      <c r="G22" s="100" t="s">
        <v>62</v>
      </c>
      <c r="H22" s="142">
        <v>0</v>
      </c>
      <c r="I22" s="51">
        <v>0</v>
      </c>
      <c r="J22" s="100" t="s">
        <v>62</v>
      </c>
      <c r="K22" s="142">
        <v>0</v>
      </c>
      <c r="L22" s="142">
        <v>0</v>
      </c>
      <c r="M22" s="100" t="s">
        <v>62</v>
      </c>
      <c r="N22" s="142">
        <v>0</v>
      </c>
      <c r="O22" s="51">
        <v>0</v>
      </c>
      <c r="P22" s="100" t="s">
        <v>62</v>
      </c>
      <c r="Q22" s="105">
        <v>0</v>
      </c>
      <c r="R22" s="105">
        <v>0</v>
      </c>
      <c r="S22" s="142">
        <v>0</v>
      </c>
      <c r="T22" s="142">
        <v>0</v>
      </c>
      <c r="U22" s="100" t="s">
        <v>62</v>
      </c>
      <c r="V22" s="142">
        <v>0</v>
      </c>
      <c r="W22" s="51">
        <v>0</v>
      </c>
      <c r="X22" s="100" t="s">
        <v>62</v>
      </c>
      <c r="Y22" s="105">
        <v>0</v>
      </c>
      <c r="Z22" s="52">
        <v>0</v>
      </c>
      <c r="AA22" s="102" t="s">
        <v>62</v>
      </c>
      <c r="AB22" s="142">
        <v>0</v>
      </c>
      <c r="AC22" s="51">
        <v>0</v>
      </c>
      <c r="AD22" s="102" t="s">
        <v>62</v>
      </c>
      <c r="AE22" s="51">
        <v>0</v>
      </c>
      <c r="AF22" s="51">
        <v>0</v>
      </c>
      <c r="AG22" s="100" t="s">
        <v>62</v>
      </c>
      <c r="AH22" s="28"/>
      <c r="AI22" s="29"/>
    </row>
    <row r="23" spans="1:35" s="30" customFormat="1" ht="18" customHeight="1" x14ac:dyDescent="0.25">
      <c r="A23" s="84" t="s">
        <v>38</v>
      </c>
      <c r="B23" s="143">
        <v>10</v>
      </c>
      <c r="C23" s="50">
        <v>8</v>
      </c>
      <c r="D23" s="100">
        <v>80</v>
      </c>
      <c r="E23" s="142">
        <v>9</v>
      </c>
      <c r="F23" s="51">
        <v>7</v>
      </c>
      <c r="G23" s="100">
        <v>77.777777777777786</v>
      </c>
      <c r="H23" s="142">
        <v>0</v>
      </c>
      <c r="I23" s="51">
        <v>1</v>
      </c>
      <c r="J23" s="100" t="s">
        <v>62</v>
      </c>
      <c r="K23" s="142">
        <v>0</v>
      </c>
      <c r="L23" s="142">
        <v>0</v>
      </c>
      <c r="M23" s="100" t="s">
        <v>62</v>
      </c>
      <c r="N23" s="142">
        <v>0</v>
      </c>
      <c r="O23" s="51">
        <v>0</v>
      </c>
      <c r="P23" s="100" t="s">
        <v>62</v>
      </c>
      <c r="Q23" s="105">
        <v>0</v>
      </c>
      <c r="R23" s="105">
        <v>0</v>
      </c>
      <c r="S23" s="142">
        <v>0</v>
      </c>
      <c r="T23" s="142">
        <v>0</v>
      </c>
      <c r="U23" s="100" t="s">
        <v>62</v>
      </c>
      <c r="V23" s="142">
        <v>5</v>
      </c>
      <c r="W23" s="51">
        <v>3</v>
      </c>
      <c r="X23" s="100">
        <v>60</v>
      </c>
      <c r="Y23" s="105">
        <v>7</v>
      </c>
      <c r="Z23" s="52">
        <v>6</v>
      </c>
      <c r="AA23" s="100">
        <v>85.714285714285708</v>
      </c>
      <c r="AB23" s="142">
        <v>7</v>
      </c>
      <c r="AC23" s="51">
        <v>5</v>
      </c>
      <c r="AD23" s="102">
        <v>71.428571428571431</v>
      </c>
      <c r="AE23" s="51">
        <v>1</v>
      </c>
      <c r="AF23" s="51">
        <v>1</v>
      </c>
      <c r="AG23" s="100">
        <v>100</v>
      </c>
      <c r="AH23" s="28"/>
      <c r="AI23" s="29"/>
    </row>
    <row r="24" spans="1:35" s="30" customFormat="1" ht="18" customHeight="1" x14ac:dyDescent="0.25">
      <c r="A24" s="84" t="s">
        <v>39</v>
      </c>
      <c r="B24" s="143">
        <v>4</v>
      </c>
      <c r="C24" s="50">
        <v>7</v>
      </c>
      <c r="D24" s="100">
        <v>175</v>
      </c>
      <c r="E24" s="142">
        <v>4</v>
      </c>
      <c r="F24" s="51">
        <v>7</v>
      </c>
      <c r="G24" s="100">
        <v>175</v>
      </c>
      <c r="H24" s="142">
        <v>2</v>
      </c>
      <c r="I24" s="51">
        <v>2</v>
      </c>
      <c r="J24" s="100">
        <v>100</v>
      </c>
      <c r="K24" s="142">
        <v>0</v>
      </c>
      <c r="L24" s="142">
        <v>2</v>
      </c>
      <c r="M24" s="100" t="s">
        <v>62</v>
      </c>
      <c r="N24" s="142">
        <v>0</v>
      </c>
      <c r="O24" s="51">
        <v>0</v>
      </c>
      <c r="P24" s="100" t="s">
        <v>62</v>
      </c>
      <c r="Q24" s="105">
        <v>0</v>
      </c>
      <c r="R24" s="105">
        <v>0</v>
      </c>
      <c r="S24" s="142">
        <v>0</v>
      </c>
      <c r="T24" s="142">
        <v>0</v>
      </c>
      <c r="U24" s="100" t="s">
        <v>62</v>
      </c>
      <c r="V24" s="142">
        <v>3</v>
      </c>
      <c r="W24" s="51">
        <v>6</v>
      </c>
      <c r="X24" s="100">
        <v>200</v>
      </c>
      <c r="Y24" s="105">
        <v>4</v>
      </c>
      <c r="Z24" s="52">
        <v>4</v>
      </c>
      <c r="AA24" s="100">
        <v>100</v>
      </c>
      <c r="AB24" s="142">
        <v>4</v>
      </c>
      <c r="AC24" s="51">
        <v>4</v>
      </c>
      <c r="AD24" s="102">
        <v>100</v>
      </c>
      <c r="AE24" s="51">
        <v>2</v>
      </c>
      <c r="AF24" s="51">
        <v>0</v>
      </c>
      <c r="AG24" s="100">
        <v>0</v>
      </c>
      <c r="AH24" s="28"/>
      <c r="AI24" s="29"/>
    </row>
    <row r="25" spans="1:35" s="30" customFormat="1" ht="18" customHeight="1" x14ac:dyDescent="0.25">
      <c r="A25" s="84" t="s">
        <v>40</v>
      </c>
      <c r="B25" s="143">
        <v>5</v>
      </c>
      <c r="C25" s="50">
        <v>14</v>
      </c>
      <c r="D25" s="100">
        <v>280</v>
      </c>
      <c r="E25" s="142">
        <v>5</v>
      </c>
      <c r="F25" s="51">
        <v>14</v>
      </c>
      <c r="G25" s="100">
        <v>280</v>
      </c>
      <c r="H25" s="142">
        <v>0</v>
      </c>
      <c r="I25" s="51">
        <v>5</v>
      </c>
      <c r="J25" s="100" t="s">
        <v>62</v>
      </c>
      <c r="K25" s="142">
        <v>0</v>
      </c>
      <c r="L25" s="142">
        <v>1</v>
      </c>
      <c r="M25" s="100" t="s">
        <v>62</v>
      </c>
      <c r="N25" s="142">
        <v>0</v>
      </c>
      <c r="O25" s="51">
        <v>2</v>
      </c>
      <c r="P25" s="100" t="s">
        <v>62</v>
      </c>
      <c r="Q25" s="105">
        <v>0</v>
      </c>
      <c r="R25" s="105">
        <v>0</v>
      </c>
      <c r="S25" s="142">
        <v>0</v>
      </c>
      <c r="T25" s="142">
        <v>0</v>
      </c>
      <c r="U25" s="100" t="s">
        <v>62</v>
      </c>
      <c r="V25" s="142">
        <v>1</v>
      </c>
      <c r="W25" s="51">
        <v>10</v>
      </c>
      <c r="X25" s="100">
        <v>1000</v>
      </c>
      <c r="Y25" s="105">
        <v>5</v>
      </c>
      <c r="Z25" s="52">
        <v>9</v>
      </c>
      <c r="AA25" s="100">
        <v>180</v>
      </c>
      <c r="AB25" s="142">
        <v>5</v>
      </c>
      <c r="AC25" s="51">
        <v>9</v>
      </c>
      <c r="AD25" s="102">
        <v>180</v>
      </c>
      <c r="AE25" s="51">
        <v>0</v>
      </c>
      <c r="AF25" s="51">
        <v>3</v>
      </c>
      <c r="AG25" s="100" t="s">
        <v>62</v>
      </c>
      <c r="AH25" s="28"/>
      <c r="AI25" s="29"/>
    </row>
    <row r="26" spans="1:35" s="30" customFormat="1" ht="18" customHeight="1" x14ac:dyDescent="0.25">
      <c r="A26" s="84" t="s">
        <v>41</v>
      </c>
      <c r="B26" s="143">
        <v>0</v>
      </c>
      <c r="C26" s="50">
        <v>0</v>
      </c>
      <c r="D26" s="100" t="s">
        <v>62</v>
      </c>
      <c r="E26" s="142">
        <v>0</v>
      </c>
      <c r="F26" s="51">
        <v>0</v>
      </c>
      <c r="G26" s="100" t="s">
        <v>62</v>
      </c>
      <c r="H26" s="142">
        <v>0</v>
      </c>
      <c r="I26" s="51">
        <v>0</v>
      </c>
      <c r="J26" s="100" t="s">
        <v>62</v>
      </c>
      <c r="K26" s="142">
        <v>0</v>
      </c>
      <c r="L26" s="142">
        <v>0</v>
      </c>
      <c r="M26" s="100" t="s">
        <v>62</v>
      </c>
      <c r="N26" s="142">
        <v>0</v>
      </c>
      <c r="O26" s="51">
        <v>0</v>
      </c>
      <c r="P26" s="100" t="s">
        <v>62</v>
      </c>
      <c r="Q26" s="105">
        <v>0</v>
      </c>
      <c r="R26" s="105">
        <v>0</v>
      </c>
      <c r="S26" s="142">
        <v>0</v>
      </c>
      <c r="T26" s="142">
        <v>0</v>
      </c>
      <c r="U26" s="100" t="s">
        <v>62</v>
      </c>
      <c r="V26" s="142">
        <v>0</v>
      </c>
      <c r="W26" s="51">
        <v>0</v>
      </c>
      <c r="X26" s="100" t="s">
        <v>62</v>
      </c>
      <c r="Y26" s="105">
        <v>0</v>
      </c>
      <c r="Z26" s="52">
        <v>0</v>
      </c>
      <c r="AA26" s="102" t="s">
        <v>62</v>
      </c>
      <c r="AB26" s="142">
        <v>0</v>
      </c>
      <c r="AC26" s="51">
        <v>0</v>
      </c>
      <c r="AD26" s="102" t="s">
        <v>62</v>
      </c>
      <c r="AE26" s="51">
        <v>0</v>
      </c>
      <c r="AF26" s="51">
        <v>0</v>
      </c>
      <c r="AG26" s="100" t="s">
        <v>62</v>
      </c>
      <c r="AH26" s="28"/>
      <c r="AI26" s="29"/>
    </row>
    <row r="27" spans="1:35" s="30" customFormat="1" ht="18" customHeight="1" x14ac:dyDescent="0.25">
      <c r="A27" s="84" t="s">
        <v>42</v>
      </c>
      <c r="B27" s="143">
        <v>7</v>
      </c>
      <c r="C27" s="50">
        <v>10</v>
      </c>
      <c r="D27" s="100">
        <v>142.85714285714286</v>
      </c>
      <c r="E27" s="142">
        <v>7</v>
      </c>
      <c r="F27" s="51">
        <v>10</v>
      </c>
      <c r="G27" s="100">
        <v>142.85714285714286</v>
      </c>
      <c r="H27" s="142">
        <v>1</v>
      </c>
      <c r="I27" s="51">
        <v>4</v>
      </c>
      <c r="J27" s="100">
        <v>400</v>
      </c>
      <c r="K27" s="142">
        <v>0</v>
      </c>
      <c r="L27" s="142">
        <v>0</v>
      </c>
      <c r="M27" s="100" t="s">
        <v>62</v>
      </c>
      <c r="N27" s="142">
        <v>0</v>
      </c>
      <c r="O27" s="51">
        <v>0</v>
      </c>
      <c r="P27" s="100" t="s">
        <v>62</v>
      </c>
      <c r="Q27" s="105">
        <v>0</v>
      </c>
      <c r="R27" s="105">
        <v>0</v>
      </c>
      <c r="S27" s="142">
        <v>0</v>
      </c>
      <c r="T27" s="142">
        <v>0</v>
      </c>
      <c r="U27" s="100" t="s">
        <v>62</v>
      </c>
      <c r="V27" s="142">
        <v>4</v>
      </c>
      <c r="W27" s="51">
        <v>7</v>
      </c>
      <c r="X27" s="100">
        <v>175</v>
      </c>
      <c r="Y27" s="105">
        <v>4</v>
      </c>
      <c r="Z27" s="52">
        <v>10</v>
      </c>
      <c r="AA27" s="100">
        <v>250</v>
      </c>
      <c r="AB27" s="142">
        <v>4</v>
      </c>
      <c r="AC27" s="51">
        <v>10</v>
      </c>
      <c r="AD27" s="102">
        <v>250</v>
      </c>
      <c r="AE27" s="51">
        <v>1</v>
      </c>
      <c r="AF27" s="51">
        <v>4</v>
      </c>
      <c r="AG27" s="100">
        <v>400</v>
      </c>
      <c r="AH27" s="28"/>
      <c r="AI27" s="29"/>
    </row>
    <row r="28" spans="1:35" s="30" customFormat="1" ht="18" customHeight="1" x14ac:dyDescent="0.25">
      <c r="A28" s="84" t="s">
        <v>43</v>
      </c>
      <c r="B28" s="143">
        <v>2</v>
      </c>
      <c r="C28" s="50">
        <v>1</v>
      </c>
      <c r="D28" s="100">
        <v>50</v>
      </c>
      <c r="E28" s="142">
        <v>2</v>
      </c>
      <c r="F28" s="51">
        <v>1</v>
      </c>
      <c r="G28" s="100">
        <v>50</v>
      </c>
      <c r="H28" s="142">
        <v>0</v>
      </c>
      <c r="I28" s="51">
        <v>0</v>
      </c>
      <c r="J28" s="100" t="s">
        <v>62</v>
      </c>
      <c r="K28" s="142">
        <v>0</v>
      </c>
      <c r="L28" s="142">
        <v>0</v>
      </c>
      <c r="M28" s="100" t="s">
        <v>62</v>
      </c>
      <c r="N28" s="142">
        <v>0</v>
      </c>
      <c r="O28" s="51">
        <v>0</v>
      </c>
      <c r="P28" s="100" t="s">
        <v>62</v>
      </c>
      <c r="Q28" s="105">
        <v>0</v>
      </c>
      <c r="R28" s="105">
        <v>0</v>
      </c>
      <c r="S28" s="142">
        <v>0</v>
      </c>
      <c r="T28" s="142">
        <v>0</v>
      </c>
      <c r="U28" s="100" t="s">
        <v>62</v>
      </c>
      <c r="V28" s="142">
        <v>2</v>
      </c>
      <c r="W28" s="51">
        <v>0</v>
      </c>
      <c r="X28" s="100">
        <v>0</v>
      </c>
      <c r="Y28" s="105">
        <v>1</v>
      </c>
      <c r="Z28" s="52">
        <v>1</v>
      </c>
      <c r="AA28" s="100">
        <v>100</v>
      </c>
      <c r="AB28" s="142">
        <v>1</v>
      </c>
      <c r="AC28" s="51">
        <v>1</v>
      </c>
      <c r="AD28" s="102">
        <v>100</v>
      </c>
      <c r="AE28" s="51">
        <v>0</v>
      </c>
      <c r="AF28" s="51">
        <v>0</v>
      </c>
      <c r="AG28" s="100" t="s">
        <v>62</v>
      </c>
      <c r="AH28" s="28"/>
      <c r="AI28" s="29"/>
    </row>
    <row r="29" spans="1:35" s="30" customFormat="1" ht="18" customHeight="1" x14ac:dyDescent="0.25">
      <c r="A29" s="84" t="s">
        <v>44</v>
      </c>
      <c r="B29" s="143">
        <v>11</v>
      </c>
      <c r="C29" s="50">
        <v>9</v>
      </c>
      <c r="D29" s="100">
        <v>81.818181818181827</v>
      </c>
      <c r="E29" s="142">
        <v>11</v>
      </c>
      <c r="F29" s="51">
        <v>9</v>
      </c>
      <c r="G29" s="100">
        <v>81.818181818181827</v>
      </c>
      <c r="H29" s="142">
        <v>1</v>
      </c>
      <c r="I29" s="51">
        <v>1</v>
      </c>
      <c r="J29" s="100">
        <v>100</v>
      </c>
      <c r="K29" s="142">
        <v>0</v>
      </c>
      <c r="L29" s="142">
        <v>0</v>
      </c>
      <c r="M29" s="100" t="s">
        <v>62</v>
      </c>
      <c r="N29" s="142">
        <v>0</v>
      </c>
      <c r="O29" s="51">
        <v>1</v>
      </c>
      <c r="P29" s="100" t="s">
        <v>62</v>
      </c>
      <c r="Q29" s="105">
        <v>0</v>
      </c>
      <c r="R29" s="105">
        <v>0</v>
      </c>
      <c r="S29" s="142">
        <v>0</v>
      </c>
      <c r="T29" s="142">
        <v>0</v>
      </c>
      <c r="U29" s="100" t="s">
        <v>62</v>
      </c>
      <c r="V29" s="142">
        <v>8</v>
      </c>
      <c r="W29" s="51">
        <v>3</v>
      </c>
      <c r="X29" s="100">
        <v>37.5</v>
      </c>
      <c r="Y29" s="105">
        <v>8</v>
      </c>
      <c r="Z29" s="52">
        <v>9</v>
      </c>
      <c r="AA29" s="100">
        <v>112.5</v>
      </c>
      <c r="AB29" s="142">
        <v>8</v>
      </c>
      <c r="AC29" s="51">
        <v>9</v>
      </c>
      <c r="AD29" s="102">
        <v>112.5</v>
      </c>
      <c r="AE29" s="51">
        <v>1</v>
      </c>
      <c r="AF29" s="51">
        <v>1</v>
      </c>
      <c r="AG29" s="100">
        <v>100</v>
      </c>
      <c r="AH29" s="28"/>
      <c r="AI29" s="29"/>
    </row>
    <row r="30" spans="1:35" s="30" customFormat="1" ht="18" customHeight="1" x14ac:dyDescent="0.25">
      <c r="A30" s="84" t="s">
        <v>45</v>
      </c>
      <c r="B30" s="143">
        <v>1</v>
      </c>
      <c r="C30" s="50">
        <v>2</v>
      </c>
      <c r="D30" s="100">
        <v>200</v>
      </c>
      <c r="E30" s="142">
        <v>1</v>
      </c>
      <c r="F30" s="51">
        <v>2</v>
      </c>
      <c r="G30" s="100">
        <v>200</v>
      </c>
      <c r="H30" s="142">
        <v>0</v>
      </c>
      <c r="I30" s="51">
        <v>0</v>
      </c>
      <c r="J30" s="100" t="s">
        <v>62</v>
      </c>
      <c r="K30" s="142">
        <v>0</v>
      </c>
      <c r="L30" s="142">
        <v>0</v>
      </c>
      <c r="M30" s="100" t="s">
        <v>62</v>
      </c>
      <c r="N30" s="142">
        <v>0</v>
      </c>
      <c r="O30" s="51">
        <v>1</v>
      </c>
      <c r="P30" s="100" t="s">
        <v>62</v>
      </c>
      <c r="Q30" s="105">
        <v>0</v>
      </c>
      <c r="R30" s="105">
        <v>0</v>
      </c>
      <c r="S30" s="142">
        <v>0</v>
      </c>
      <c r="T30" s="142">
        <v>0</v>
      </c>
      <c r="U30" s="100" t="s">
        <v>62</v>
      </c>
      <c r="V30" s="142">
        <v>1</v>
      </c>
      <c r="W30" s="51">
        <v>2</v>
      </c>
      <c r="X30" s="100">
        <v>200</v>
      </c>
      <c r="Y30" s="105">
        <v>1</v>
      </c>
      <c r="Z30" s="52">
        <v>2</v>
      </c>
      <c r="AA30" s="100">
        <v>200</v>
      </c>
      <c r="AB30" s="142">
        <v>1</v>
      </c>
      <c r="AC30" s="51">
        <v>2</v>
      </c>
      <c r="AD30" s="102">
        <v>200</v>
      </c>
      <c r="AE30" s="51">
        <v>0</v>
      </c>
      <c r="AF30" s="51">
        <v>0</v>
      </c>
      <c r="AG30" s="100" t="s">
        <v>62</v>
      </c>
      <c r="AH30" s="28"/>
      <c r="AI30" s="29"/>
    </row>
    <row r="31" spans="1:35" s="30" customFormat="1" ht="18" customHeight="1" x14ac:dyDescent="0.25">
      <c r="A31" s="86" t="s">
        <v>46</v>
      </c>
      <c r="B31" s="144">
        <v>0</v>
      </c>
      <c r="C31" s="50">
        <v>0</v>
      </c>
      <c r="D31" s="100" t="s">
        <v>62</v>
      </c>
      <c r="E31" s="142">
        <v>0</v>
      </c>
      <c r="F31" s="51">
        <v>0</v>
      </c>
      <c r="G31" s="100" t="s">
        <v>62</v>
      </c>
      <c r="H31" s="142">
        <v>0</v>
      </c>
      <c r="I31" s="51">
        <v>0</v>
      </c>
      <c r="J31" s="100" t="s">
        <v>62</v>
      </c>
      <c r="K31" s="142">
        <v>0</v>
      </c>
      <c r="L31" s="142">
        <v>0</v>
      </c>
      <c r="M31" s="100" t="s">
        <v>62</v>
      </c>
      <c r="N31" s="142">
        <v>0</v>
      </c>
      <c r="O31" s="51">
        <v>0</v>
      </c>
      <c r="P31" s="100" t="s">
        <v>62</v>
      </c>
      <c r="Q31" s="105">
        <v>0</v>
      </c>
      <c r="R31" s="105">
        <v>0</v>
      </c>
      <c r="S31" s="142">
        <v>0</v>
      </c>
      <c r="T31" s="142">
        <v>0</v>
      </c>
      <c r="U31" s="100" t="s">
        <v>62</v>
      </c>
      <c r="V31" s="142">
        <v>0</v>
      </c>
      <c r="W31" s="51">
        <v>0</v>
      </c>
      <c r="X31" s="100" t="s">
        <v>62</v>
      </c>
      <c r="Y31" s="105">
        <v>0</v>
      </c>
      <c r="Z31" s="52">
        <v>0</v>
      </c>
      <c r="AA31" s="102" t="s">
        <v>62</v>
      </c>
      <c r="AB31" s="142">
        <v>0</v>
      </c>
      <c r="AC31" s="51">
        <v>0</v>
      </c>
      <c r="AD31" s="102" t="s">
        <v>62</v>
      </c>
      <c r="AE31" s="51">
        <v>0</v>
      </c>
      <c r="AF31" s="51">
        <v>0</v>
      </c>
      <c r="AG31" s="100" t="s">
        <v>62</v>
      </c>
      <c r="AH31" s="28"/>
      <c r="AI31" s="29"/>
    </row>
    <row r="32" spans="1:35" s="30" customFormat="1" ht="18" customHeight="1" x14ac:dyDescent="0.25">
      <c r="A32" s="85" t="s">
        <v>47</v>
      </c>
      <c r="B32" s="145">
        <v>10</v>
      </c>
      <c r="C32" s="50">
        <v>2</v>
      </c>
      <c r="D32" s="100">
        <v>20</v>
      </c>
      <c r="E32" s="142">
        <v>10</v>
      </c>
      <c r="F32" s="51">
        <v>2</v>
      </c>
      <c r="G32" s="100">
        <v>20</v>
      </c>
      <c r="H32" s="142">
        <v>2</v>
      </c>
      <c r="I32" s="51">
        <v>0</v>
      </c>
      <c r="J32" s="100">
        <v>0</v>
      </c>
      <c r="K32" s="142">
        <v>0</v>
      </c>
      <c r="L32" s="142">
        <v>0</v>
      </c>
      <c r="M32" s="100" t="s">
        <v>62</v>
      </c>
      <c r="N32" s="142">
        <v>0</v>
      </c>
      <c r="O32" s="51">
        <v>0</v>
      </c>
      <c r="P32" s="100" t="s">
        <v>62</v>
      </c>
      <c r="Q32" s="105">
        <v>0</v>
      </c>
      <c r="R32" s="105">
        <v>0</v>
      </c>
      <c r="S32" s="142">
        <v>0</v>
      </c>
      <c r="T32" s="142">
        <v>0</v>
      </c>
      <c r="U32" s="100" t="s">
        <v>62</v>
      </c>
      <c r="V32" s="142">
        <v>8</v>
      </c>
      <c r="W32" s="51">
        <v>0</v>
      </c>
      <c r="X32" s="100">
        <v>0</v>
      </c>
      <c r="Y32" s="105">
        <v>7</v>
      </c>
      <c r="Z32" s="52">
        <v>1</v>
      </c>
      <c r="AA32" s="100">
        <v>14.285714285714285</v>
      </c>
      <c r="AB32" s="142">
        <v>7</v>
      </c>
      <c r="AC32" s="51">
        <v>1</v>
      </c>
      <c r="AD32" s="102">
        <v>14.285714285714285</v>
      </c>
      <c r="AE32" s="51">
        <v>4</v>
      </c>
      <c r="AF32" s="51">
        <v>0</v>
      </c>
      <c r="AG32" s="100">
        <v>0</v>
      </c>
      <c r="AH32" s="28"/>
      <c r="AI32" s="29"/>
    </row>
    <row r="33" spans="1:33" ht="18" customHeight="1" x14ac:dyDescent="0.25">
      <c r="A33" s="85" t="s">
        <v>48</v>
      </c>
      <c r="B33" s="145">
        <v>5</v>
      </c>
      <c r="C33" s="50">
        <v>10</v>
      </c>
      <c r="D33" s="100">
        <v>200</v>
      </c>
      <c r="E33" s="142">
        <v>5</v>
      </c>
      <c r="F33" s="51">
        <v>10</v>
      </c>
      <c r="G33" s="100">
        <v>200</v>
      </c>
      <c r="H33" s="142">
        <v>1</v>
      </c>
      <c r="I33" s="51">
        <v>1</v>
      </c>
      <c r="J33" s="100">
        <v>100</v>
      </c>
      <c r="K33" s="142">
        <v>0</v>
      </c>
      <c r="L33" s="142">
        <v>0</v>
      </c>
      <c r="M33" s="100" t="s">
        <v>62</v>
      </c>
      <c r="N33" s="142">
        <v>0</v>
      </c>
      <c r="O33" s="51">
        <v>0</v>
      </c>
      <c r="P33" s="100" t="s">
        <v>62</v>
      </c>
      <c r="Q33" s="105">
        <v>0</v>
      </c>
      <c r="R33" s="105">
        <v>0</v>
      </c>
      <c r="S33" s="142">
        <v>0</v>
      </c>
      <c r="T33" s="142">
        <v>0</v>
      </c>
      <c r="U33" s="100" t="s">
        <v>62</v>
      </c>
      <c r="V33" s="142">
        <v>1</v>
      </c>
      <c r="W33" s="51">
        <v>5</v>
      </c>
      <c r="X33" s="100">
        <v>500</v>
      </c>
      <c r="Y33" s="105">
        <v>5</v>
      </c>
      <c r="Z33" s="52">
        <v>10</v>
      </c>
      <c r="AA33" s="100">
        <v>200</v>
      </c>
      <c r="AB33" s="142">
        <v>5</v>
      </c>
      <c r="AC33" s="51">
        <v>10</v>
      </c>
      <c r="AD33" s="102">
        <v>200</v>
      </c>
      <c r="AE33" s="51">
        <v>1</v>
      </c>
      <c r="AF33" s="51">
        <v>1</v>
      </c>
      <c r="AG33" s="100">
        <v>100</v>
      </c>
    </row>
    <row r="34" spans="1:33" ht="18" customHeight="1" x14ac:dyDescent="0.25">
      <c r="A34" s="87" t="s">
        <v>49</v>
      </c>
      <c r="B34" s="146">
        <v>0</v>
      </c>
      <c r="C34" s="50">
        <v>0</v>
      </c>
      <c r="D34" s="100" t="s">
        <v>62</v>
      </c>
      <c r="E34" s="142">
        <v>0</v>
      </c>
      <c r="F34" s="51">
        <v>0</v>
      </c>
      <c r="G34" s="100" t="s">
        <v>62</v>
      </c>
      <c r="H34" s="142">
        <v>0</v>
      </c>
      <c r="I34" s="51">
        <v>0</v>
      </c>
      <c r="J34" s="100" t="s">
        <v>62</v>
      </c>
      <c r="K34" s="142">
        <v>0</v>
      </c>
      <c r="L34" s="142">
        <v>0</v>
      </c>
      <c r="M34" s="100" t="s">
        <v>62</v>
      </c>
      <c r="N34" s="142">
        <v>0</v>
      </c>
      <c r="O34" s="51">
        <v>0</v>
      </c>
      <c r="P34" s="100" t="s">
        <v>62</v>
      </c>
      <c r="Q34" s="105">
        <v>0</v>
      </c>
      <c r="R34" s="105">
        <v>0</v>
      </c>
      <c r="S34" s="142">
        <v>0</v>
      </c>
      <c r="T34" s="142">
        <v>0</v>
      </c>
      <c r="U34" s="100" t="s">
        <v>62</v>
      </c>
      <c r="V34" s="142">
        <v>0</v>
      </c>
      <c r="W34" s="51">
        <v>0</v>
      </c>
      <c r="X34" s="100" t="s">
        <v>62</v>
      </c>
      <c r="Y34" s="105">
        <v>0</v>
      </c>
      <c r="Z34" s="52">
        <v>0</v>
      </c>
      <c r="AA34" s="102" t="s">
        <v>62</v>
      </c>
      <c r="AB34" s="142">
        <v>0</v>
      </c>
      <c r="AC34" s="51">
        <v>0</v>
      </c>
      <c r="AD34" s="102" t="s">
        <v>62</v>
      </c>
      <c r="AE34" s="51">
        <v>0</v>
      </c>
      <c r="AF34" s="51">
        <v>0</v>
      </c>
      <c r="AG34" s="100" t="s">
        <v>62</v>
      </c>
    </row>
    <row r="35" spans="1:33" ht="18" customHeight="1" x14ac:dyDescent="0.25">
      <c r="A35" s="88" t="s">
        <v>52</v>
      </c>
      <c r="B35" s="147">
        <v>1</v>
      </c>
      <c r="C35" s="50">
        <v>4</v>
      </c>
      <c r="D35" s="100">
        <v>400</v>
      </c>
      <c r="E35" s="142">
        <v>1</v>
      </c>
      <c r="F35" s="51">
        <v>4</v>
      </c>
      <c r="G35" s="100">
        <v>400</v>
      </c>
      <c r="H35" s="142">
        <v>0</v>
      </c>
      <c r="I35" s="51">
        <v>2</v>
      </c>
      <c r="J35" s="100" t="s">
        <v>62</v>
      </c>
      <c r="K35" s="142">
        <v>0</v>
      </c>
      <c r="L35" s="142">
        <v>0</v>
      </c>
      <c r="M35" s="100" t="s">
        <v>62</v>
      </c>
      <c r="N35" s="142">
        <v>0</v>
      </c>
      <c r="O35" s="51">
        <v>0</v>
      </c>
      <c r="P35" s="100" t="s">
        <v>62</v>
      </c>
      <c r="Q35" s="105">
        <v>0</v>
      </c>
      <c r="R35" s="105">
        <v>0</v>
      </c>
      <c r="S35" s="142">
        <v>0</v>
      </c>
      <c r="T35" s="142">
        <v>0</v>
      </c>
      <c r="U35" s="100" t="s">
        <v>62</v>
      </c>
      <c r="V35" s="142">
        <v>0</v>
      </c>
      <c r="W35" s="51">
        <v>3</v>
      </c>
      <c r="X35" s="100" t="s">
        <v>62</v>
      </c>
      <c r="Y35" s="105">
        <v>1</v>
      </c>
      <c r="Z35" s="52">
        <v>3</v>
      </c>
      <c r="AA35" s="100">
        <v>300</v>
      </c>
      <c r="AB35" s="142">
        <v>1</v>
      </c>
      <c r="AC35" s="51">
        <v>3</v>
      </c>
      <c r="AD35" s="102">
        <v>300</v>
      </c>
      <c r="AE35" s="51">
        <v>0</v>
      </c>
      <c r="AF35" s="51">
        <v>2</v>
      </c>
      <c r="AG35" s="100" t="s">
        <v>62</v>
      </c>
    </row>
    <row r="36" spans="1:33" ht="18" customHeight="1" x14ac:dyDescent="0.25">
      <c r="A36" s="87" t="s">
        <v>50</v>
      </c>
      <c r="B36" s="146">
        <v>5</v>
      </c>
      <c r="C36" s="50">
        <v>4</v>
      </c>
      <c r="D36" s="100">
        <v>80</v>
      </c>
      <c r="E36" s="142">
        <v>5</v>
      </c>
      <c r="F36" s="51">
        <v>4</v>
      </c>
      <c r="G36" s="100">
        <v>80</v>
      </c>
      <c r="H36" s="142">
        <v>0</v>
      </c>
      <c r="I36" s="51">
        <v>0</v>
      </c>
      <c r="J36" s="100" t="s">
        <v>62</v>
      </c>
      <c r="K36" s="142">
        <v>0</v>
      </c>
      <c r="L36" s="142">
        <v>0</v>
      </c>
      <c r="M36" s="100" t="s">
        <v>62</v>
      </c>
      <c r="N36" s="142">
        <v>0</v>
      </c>
      <c r="O36" s="51">
        <v>0</v>
      </c>
      <c r="P36" s="100" t="s">
        <v>62</v>
      </c>
      <c r="Q36" s="105">
        <v>0</v>
      </c>
      <c r="R36" s="105">
        <v>0</v>
      </c>
      <c r="S36" s="142">
        <v>0</v>
      </c>
      <c r="T36" s="142">
        <v>0</v>
      </c>
      <c r="U36" s="100" t="s">
        <v>62</v>
      </c>
      <c r="V36" s="142">
        <v>0</v>
      </c>
      <c r="W36" s="51">
        <v>1</v>
      </c>
      <c r="X36" s="100" t="s">
        <v>62</v>
      </c>
      <c r="Y36" s="105">
        <v>5</v>
      </c>
      <c r="Z36" s="52">
        <v>0</v>
      </c>
      <c r="AA36" s="100">
        <v>0</v>
      </c>
      <c r="AB36" s="142">
        <v>5</v>
      </c>
      <c r="AC36" s="51">
        <v>0</v>
      </c>
      <c r="AD36" s="102">
        <v>0</v>
      </c>
      <c r="AE36" s="51">
        <v>1</v>
      </c>
      <c r="AF36" s="51">
        <v>0</v>
      </c>
      <c r="AG36" s="100">
        <v>0</v>
      </c>
    </row>
    <row r="37" spans="1:33" x14ac:dyDescent="0.25">
      <c r="A37" s="87" t="s">
        <v>51</v>
      </c>
      <c r="B37" s="146">
        <v>5</v>
      </c>
      <c r="C37" s="50">
        <v>6</v>
      </c>
      <c r="D37" s="100">
        <v>120</v>
      </c>
      <c r="E37" s="142">
        <v>5</v>
      </c>
      <c r="F37" s="51">
        <v>6</v>
      </c>
      <c r="G37" s="100">
        <v>120</v>
      </c>
      <c r="H37" s="142">
        <v>1</v>
      </c>
      <c r="I37" s="51">
        <v>1</v>
      </c>
      <c r="J37" s="100">
        <v>100</v>
      </c>
      <c r="K37" s="142">
        <v>0</v>
      </c>
      <c r="L37" s="142">
        <v>0</v>
      </c>
      <c r="M37" s="100" t="s">
        <v>62</v>
      </c>
      <c r="N37" s="142">
        <v>0</v>
      </c>
      <c r="O37" s="51">
        <v>0</v>
      </c>
      <c r="P37" s="100" t="s">
        <v>62</v>
      </c>
      <c r="Q37" s="105">
        <v>0</v>
      </c>
      <c r="R37" s="105">
        <v>0</v>
      </c>
      <c r="S37" s="142">
        <v>0</v>
      </c>
      <c r="T37" s="142">
        <v>0</v>
      </c>
      <c r="U37" s="100" t="s">
        <v>62</v>
      </c>
      <c r="V37" s="142">
        <v>3</v>
      </c>
      <c r="W37" s="51">
        <v>3</v>
      </c>
      <c r="X37" s="100">
        <v>100</v>
      </c>
      <c r="Y37" s="105">
        <v>5</v>
      </c>
      <c r="Z37" s="52">
        <v>6</v>
      </c>
      <c r="AA37" s="100">
        <v>120</v>
      </c>
      <c r="AB37" s="142">
        <v>5</v>
      </c>
      <c r="AC37" s="51">
        <v>6</v>
      </c>
      <c r="AD37" s="102">
        <v>120</v>
      </c>
      <c r="AE37" s="51">
        <v>1</v>
      </c>
      <c r="AF37" s="51">
        <v>0</v>
      </c>
      <c r="AG37" s="100">
        <v>0</v>
      </c>
    </row>
    <row r="38" spans="1:33" x14ac:dyDescent="0.25"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3" x14ac:dyDescent="0.25"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3" x14ac:dyDescent="0.25"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3" x14ac:dyDescent="0.25"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3" x14ac:dyDescent="0.25"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3" x14ac:dyDescent="0.25"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3" x14ac:dyDescent="0.25"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3" x14ac:dyDescent="0.25"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3" x14ac:dyDescent="0.25"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3" x14ac:dyDescent="0.25"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3" x14ac:dyDescent="0.25"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4:30" x14ac:dyDescent="0.25"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4:30" x14ac:dyDescent="0.25"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4:30" x14ac:dyDescent="0.25"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4:30" x14ac:dyDescent="0.25"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4:30" x14ac:dyDescent="0.25"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4:30" x14ac:dyDescent="0.25"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4:30" x14ac:dyDescent="0.25"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4:30" x14ac:dyDescent="0.25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4:30" x14ac:dyDescent="0.25"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4:30" x14ac:dyDescent="0.25"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4:30" x14ac:dyDescent="0.25"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4:30" x14ac:dyDescent="0.25"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4:30" x14ac:dyDescent="0.2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4:30" x14ac:dyDescent="0.25"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4:30" x14ac:dyDescent="0.25"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4:30" x14ac:dyDescent="0.25"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4:30" x14ac:dyDescent="0.25"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4:30" x14ac:dyDescent="0.2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4:30" x14ac:dyDescent="0.2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4:30" x14ac:dyDescent="0.2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4:30" x14ac:dyDescent="0.2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4:30" x14ac:dyDescent="0.2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4:30" x14ac:dyDescent="0.2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4:30" x14ac:dyDescent="0.2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4:30" x14ac:dyDescent="0.2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4:30" x14ac:dyDescent="0.2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4:30" x14ac:dyDescent="0.2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4:30" x14ac:dyDescent="0.2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4:30" x14ac:dyDescent="0.2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4:30" x14ac:dyDescent="0.2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4:30" x14ac:dyDescent="0.2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4:30" x14ac:dyDescent="0.2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4:30" x14ac:dyDescent="0.2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4:30" x14ac:dyDescent="0.2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4:30" x14ac:dyDescent="0.2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4:30" x14ac:dyDescent="0.2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4:30" x14ac:dyDescent="0.25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4:30" x14ac:dyDescent="0.25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4:30" x14ac:dyDescent="0.25"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</sheetData>
  <mergeCells count="13">
    <mergeCell ref="C1:R1"/>
    <mergeCell ref="A3:A6"/>
    <mergeCell ref="E3:G5"/>
    <mergeCell ref="AE3:AG5"/>
    <mergeCell ref="K3:M5"/>
    <mergeCell ref="N3:P5"/>
    <mergeCell ref="S3:U5"/>
    <mergeCell ref="V3:X5"/>
    <mergeCell ref="AB3:AD5"/>
    <mergeCell ref="B3:D5"/>
    <mergeCell ref="Y3:AA5"/>
    <mergeCell ref="H3:J5"/>
    <mergeCell ref="Q3:R5"/>
  </mergeCells>
  <phoneticPr fontId="42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8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E20"/>
  <sheetViews>
    <sheetView zoomScale="70" zoomScaleNormal="70" zoomScaleSheetLayoutView="80" workbookViewId="0">
      <selection activeCell="B6" sqref="B6"/>
    </sheetView>
  </sheetViews>
  <sheetFormatPr defaultColWidth="8" defaultRowHeight="13.2" x14ac:dyDescent="0.25"/>
  <cols>
    <col min="1" max="1" width="61.6640625" style="2" customWidth="1"/>
    <col min="2" max="2" width="20.88671875" style="15" customWidth="1"/>
    <col min="3" max="3" width="21.44140625" style="15" customWidth="1"/>
    <col min="4" max="4" width="14.5546875" style="2" customWidth="1"/>
    <col min="5" max="5" width="15.33203125" style="2" customWidth="1"/>
    <col min="6" max="16384" width="8" style="2"/>
  </cols>
  <sheetData>
    <row r="1" spans="1:5" ht="47.25" customHeight="1" x14ac:dyDescent="0.25">
      <c r="A1" s="219" t="s">
        <v>77</v>
      </c>
      <c r="B1" s="219"/>
      <c r="C1" s="219"/>
      <c r="D1" s="219"/>
      <c r="E1" s="219"/>
    </row>
    <row r="2" spans="1:5" ht="18" customHeight="1" x14ac:dyDescent="0.25">
      <c r="A2" s="275"/>
      <c r="B2" s="275"/>
      <c r="C2" s="275"/>
      <c r="D2" s="275"/>
      <c r="E2" s="275"/>
    </row>
    <row r="3" spans="1:5" s="3" customFormat="1" ht="23.25" customHeight="1" x14ac:dyDescent="0.3">
      <c r="A3" s="212" t="s">
        <v>0</v>
      </c>
      <c r="B3" s="220" t="s">
        <v>83</v>
      </c>
      <c r="C3" s="220" t="s">
        <v>88</v>
      </c>
      <c r="D3" s="272" t="s">
        <v>1</v>
      </c>
      <c r="E3" s="273"/>
    </row>
    <row r="4" spans="1:5" s="3" customFormat="1" ht="27.6" x14ac:dyDescent="0.3">
      <c r="A4" s="213"/>
      <c r="B4" s="221"/>
      <c r="C4" s="221"/>
      <c r="D4" s="4" t="s">
        <v>2</v>
      </c>
      <c r="E4" s="5" t="s">
        <v>55</v>
      </c>
    </row>
    <row r="5" spans="1:5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5" s="7" customFormat="1" ht="29.25" customHeight="1" x14ac:dyDescent="0.3">
      <c r="A6" s="8" t="s">
        <v>56</v>
      </c>
      <c r="B6" s="90">
        <v>96</v>
      </c>
      <c r="C6" s="96">
        <v>60</v>
      </c>
      <c r="D6" s="111">
        <v>62.5</v>
      </c>
      <c r="E6" s="129">
        <v>-36</v>
      </c>
    </row>
    <row r="7" spans="1:5" s="3" customFormat="1" ht="29.25" customHeight="1" x14ac:dyDescent="0.3">
      <c r="A7" s="8" t="s">
        <v>57</v>
      </c>
      <c r="B7" s="97">
        <v>95</v>
      </c>
      <c r="C7" s="97">
        <v>59</v>
      </c>
      <c r="D7" s="16">
        <v>62.10526315789474</v>
      </c>
      <c r="E7" s="91">
        <v>-36</v>
      </c>
    </row>
    <row r="8" spans="1:5" s="3" customFormat="1" ht="29.25" customHeight="1" x14ac:dyDescent="0.3">
      <c r="A8" s="8" t="s">
        <v>65</v>
      </c>
      <c r="B8" s="97">
        <v>0</v>
      </c>
      <c r="C8" s="97">
        <v>1</v>
      </c>
      <c r="D8" s="16" t="s">
        <v>62</v>
      </c>
      <c r="E8" s="91">
        <v>1</v>
      </c>
    </row>
    <row r="9" spans="1:5" s="3" customFormat="1" ht="48.75" customHeight="1" x14ac:dyDescent="0.3">
      <c r="A9" s="11" t="s">
        <v>58</v>
      </c>
      <c r="B9" s="97">
        <v>4</v>
      </c>
      <c r="C9" s="97">
        <v>3</v>
      </c>
      <c r="D9" s="16">
        <v>75</v>
      </c>
      <c r="E9" s="91">
        <v>-1</v>
      </c>
    </row>
    <row r="10" spans="1:5" s="3" customFormat="1" ht="34.5" customHeight="1" x14ac:dyDescent="0.3">
      <c r="A10" s="12" t="s">
        <v>59</v>
      </c>
      <c r="B10" s="97">
        <v>1</v>
      </c>
      <c r="C10" s="97">
        <v>0</v>
      </c>
      <c r="D10" s="16">
        <v>0</v>
      </c>
      <c r="E10" s="91">
        <v>-1</v>
      </c>
    </row>
    <row r="11" spans="1:5" s="3" customFormat="1" ht="34.5" customHeight="1" x14ac:dyDescent="0.3">
      <c r="A11" s="12" t="s">
        <v>66</v>
      </c>
      <c r="B11" s="97">
        <v>0</v>
      </c>
      <c r="C11" s="97">
        <v>0</v>
      </c>
      <c r="D11" s="274" t="s">
        <v>110</v>
      </c>
      <c r="E11" s="218"/>
    </row>
    <row r="12" spans="1:5" s="3" customFormat="1" ht="48.75" customHeight="1" x14ac:dyDescent="0.3">
      <c r="A12" s="12" t="s">
        <v>16</v>
      </c>
      <c r="B12" s="97">
        <v>0</v>
      </c>
      <c r="C12" s="97">
        <v>0</v>
      </c>
      <c r="D12" s="16" t="s">
        <v>62</v>
      </c>
      <c r="E12" s="91">
        <v>0</v>
      </c>
    </row>
    <row r="13" spans="1:5" s="3" customFormat="1" ht="54.75" customHeight="1" x14ac:dyDescent="0.3">
      <c r="A13" s="12" t="s">
        <v>81</v>
      </c>
      <c r="B13" s="89">
        <v>34</v>
      </c>
      <c r="C13" s="89">
        <v>5</v>
      </c>
      <c r="D13" s="16">
        <v>14.705882352941178</v>
      </c>
      <c r="E13" s="91">
        <v>-29</v>
      </c>
    </row>
    <row r="14" spans="1:5" s="3" customFormat="1" ht="12.75" customHeight="1" x14ac:dyDescent="0.3">
      <c r="A14" s="208" t="s">
        <v>4</v>
      </c>
      <c r="B14" s="209"/>
      <c r="C14" s="209"/>
      <c r="D14" s="209"/>
      <c r="E14" s="209"/>
    </row>
    <row r="15" spans="1:5" s="3" customFormat="1" ht="15" customHeight="1" x14ac:dyDescent="0.3">
      <c r="A15" s="210"/>
      <c r="B15" s="211"/>
      <c r="C15" s="211"/>
      <c r="D15" s="211"/>
      <c r="E15" s="211"/>
    </row>
    <row r="16" spans="1:5" s="3" customFormat="1" ht="20.25" customHeight="1" x14ac:dyDescent="0.3">
      <c r="A16" s="212" t="s">
        <v>0</v>
      </c>
      <c r="B16" s="214" t="s">
        <v>91</v>
      </c>
      <c r="C16" s="214" t="s">
        <v>92</v>
      </c>
      <c r="D16" s="272" t="s">
        <v>1</v>
      </c>
      <c r="E16" s="273"/>
    </row>
    <row r="17" spans="1:5" ht="27.75" customHeight="1" x14ac:dyDescent="0.25">
      <c r="A17" s="213"/>
      <c r="B17" s="214"/>
      <c r="C17" s="214"/>
      <c r="D17" s="17" t="s">
        <v>2</v>
      </c>
      <c r="E17" s="5" t="s">
        <v>55</v>
      </c>
    </row>
    <row r="18" spans="1:5" ht="28.5" customHeight="1" x14ac:dyDescent="0.25">
      <c r="A18" s="8" t="s">
        <v>56</v>
      </c>
      <c r="B18" s="90">
        <v>77</v>
      </c>
      <c r="C18" s="96">
        <v>40</v>
      </c>
      <c r="D18" s="111">
        <v>51.94805194805194</v>
      </c>
      <c r="E18" s="129">
        <v>-37</v>
      </c>
    </row>
    <row r="19" spans="1:5" ht="25.5" customHeight="1" x14ac:dyDescent="0.25">
      <c r="A19" s="1" t="s">
        <v>57</v>
      </c>
      <c r="B19" s="98">
        <v>77</v>
      </c>
      <c r="C19" s="98">
        <v>39</v>
      </c>
      <c r="D19" s="18">
        <v>50.649350649350644</v>
      </c>
      <c r="E19" s="94">
        <v>-38</v>
      </c>
    </row>
    <row r="20" spans="1:5" ht="27.75" customHeight="1" x14ac:dyDescent="0.25">
      <c r="A20" s="1" t="s">
        <v>60</v>
      </c>
      <c r="B20" s="98">
        <v>0</v>
      </c>
      <c r="C20" s="98">
        <v>1</v>
      </c>
      <c r="D20" s="18" t="s">
        <v>62</v>
      </c>
      <c r="E20" s="94">
        <v>1</v>
      </c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honeticPr fontId="4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J37"/>
  <sheetViews>
    <sheetView zoomScale="85" zoomScaleNormal="85" zoomScaleSheetLayoutView="90" workbookViewId="0">
      <selection activeCell="B8" sqref="B8"/>
    </sheetView>
  </sheetViews>
  <sheetFormatPr defaultColWidth="9.109375" defaultRowHeight="15.6" x14ac:dyDescent="0.3"/>
  <cols>
    <col min="1" max="1" width="25.109375" style="58" customWidth="1"/>
    <col min="2" max="3" width="9.109375" style="58" customWidth="1"/>
    <col min="4" max="4" width="7.109375" style="58" customWidth="1"/>
    <col min="5" max="6" width="9.109375" style="55" customWidth="1"/>
    <col min="7" max="7" width="7.109375" style="59" customWidth="1"/>
    <col min="8" max="9" width="9.109375" style="59" customWidth="1"/>
    <col min="10" max="10" width="7.109375" style="59" customWidth="1"/>
    <col min="11" max="11" width="10.109375" style="55" customWidth="1"/>
    <col min="12" max="12" width="8.88671875" style="55" customWidth="1"/>
    <col min="13" max="13" width="7.109375" style="59" customWidth="1"/>
    <col min="14" max="14" width="8.109375" style="55" customWidth="1"/>
    <col min="15" max="15" width="7.5546875" style="55" customWidth="1"/>
    <col min="16" max="16" width="8.6640625" style="59" customWidth="1"/>
    <col min="17" max="17" width="9.6640625" style="59" customWidth="1"/>
    <col min="18" max="18" width="9.33203125" style="59" customWidth="1"/>
    <col min="19" max="20" width="8.6640625" style="59" customWidth="1"/>
    <col min="21" max="21" width="7.33203125" style="59" customWidth="1"/>
    <col min="22" max="22" width="8.109375" style="55" customWidth="1"/>
    <col min="23" max="23" width="8.6640625" style="205" customWidth="1"/>
    <col min="24" max="24" width="6.44140625" style="59" customWidth="1"/>
    <col min="25" max="25" width="9.109375" style="59" customWidth="1"/>
    <col min="26" max="26" width="9.109375" style="55" customWidth="1"/>
    <col min="27" max="27" width="7.109375" style="55" customWidth="1"/>
    <col min="28" max="29" width="9.5546875" style="55" customWidth="1"/>
    <col min="30" max="30" width="6.44140625" style="59" customWidth="1"/>
    <col min="31" max="31" width="9.5546875" style="55" customWidth="1"/>
    <col min="32" max="32" width="9.5546875" style="57" customWidth="1"/>
    <col min="33" max="33" width="6.6640625" style="59" customWidth="1"/>
    <col min="34" max="36" width="9.109375" style="55" customWidth="1"/>
    <col min="37" max="37" width="10.88671875" style="55" bestFit="1" customWidth="1"/>
    <col min="38" max="258" width="9.109375" style="55" customWidth="1"/>
    <col min="259" max="259" width="18.6640625" style="55" customWidth="1"/>
    <col min="260" max="16384" width="9.109375" style="55"/>
  </cols>
  <sheetData>
    <row r="1" spans="1:34" s="38" customFormat="1" ht="43.2" customHeight="1" x14ac:dyDescent="0.35">
      <c r="A1" s="81"/>
      <c r="B1" s="81"/>
      <c r="C1" s="276" t="s">
        <v>93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23"/>
      <c r="T1" s="223"/>
      <c r="U1" s="223"/>
      <c r="V1" s="35"/>
      <c r="W1" s="201"/>
      <c r="X1" s="36"/>
      <c r="Y1" s="36"/>
      <c r="Z1" s="35"/>
      <c r="AA1" s="35"/>
      <c r="AB1" s="35"/>
      <c r="AC1" s="35"/>
      <c r="AD1" s="37"/>
      <c r="AF1" s="40"/>
      <c r="AG1" s="83" t="s">
        <v>12</v>
      </c>
    </row>
    <row r="2" spans="1:34" s="38" customFormat="1" ht="13.5" customHeight="1" x14ac:dyDescent="0.35">
      <c r="A2" s="81"/>
      <c r="B2" s="81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2"/>
      <c r="O2" s="82"/>
      <c r="P2" s="40"/>
      <c r="Q2" s="40"/>
      <c r="R2" s="40"/>
      <c r="S2" s="34"/>
      <c r="T2" s="34"/>
      <c r="U2" s="40" t="s">
        <v>5</v>
      </c>
      <c r="V2" s="35"/>
      <c r="W2" s="201"/>
      <c r="X2" s="36"/>
      <c r="Y2" s="36"/>
      <c r="Z2" s="35"/>
      <c r="AA2" s="35"/>
      <c r="AB2" s="35"/>
      <c r="AC2" s="35"/>
      <c r="AD2" s="37"/>
      <c r="AF2" s="40"/>
      <c r="AG2" s="40" t="s">
        <v>5</v>
      </c>
    </row>
    <row r="3" spans="1:34" s="38" customFormat="1" ht="27.75" customHeight="1" x14ac:dyDescent="0.25">
      <c r="A3" s="224"/>
      <c r="B3" s="237" t="s">
        <v>13</v>
      </c>
      <c r="C3" s="238"/>
      <c r="D3" s="239"/>
      <c r="E3" s="227" t="s">
        <v>6</v>
      </c>
      <c r="F3" s="228"/>
      <c r="G3" s="229"/>
      <c r="H3" s="246" t="s">
        <v>67</v>
      </c>
      <c r="I3" s="247"/>
      <c r="J3" s="248"/>
      <c r="K3" s="236" t="s">
        <v>11</v>
      </c>
      <c r="L3" s="236"/>
      <c r="M3" s="236"/>
      <c r="N3" s="227" t="s">
        <v>8</v>
      </c>
      <c r="O3" s="228"/>
      <c r="P3" s="229"/>
      <c r="Q3" s="227" t="s">
        <v>68</v>
      </c>
      <c r="R3" s="269"/>
      <c r="S3" s="227" t="s">
        <v>7</v>
      </c>
      <c r="T3" s="228"/>
      <c r="U3" s="229"/>
      <c r="V3" s="227" t="s">
        <v>82</v>
      </c>
      <c r="W3" s="228"/>
      <c r="X3" s="228"/>
      <c r="Y3" s="227" t="s">
        <v>61</v>
      </c>
      <c r="Z3" s="255"/>
      <c r="AA3" s="269"/>
      <c r="AB3" s="260" t="s">
        <v>10</v>
      </c>
      <c r="AC3" s="261"/>
      <c r="AD3" s="262"/>
      <c r="AE3" s="227" t="s">
        <v>9</v>
      </c>
      <c r="AF3" s="228"/>
      <c r="AG3" s="229"/>
    </row>
    <row r="4" spans="1:34" s="38" customFormat="1" ht="14.25" customHeight="1" x14ac:dyDescent="0.25">
      <c r="A4" s="225"/>
      <c r="B4" s="240"/>
      <c r="C4" s="241"/>
      <c r="D4" s="242"/>
      <c r="E4" s="230"/>
      <c r="F4" s="231"/>
      <c r="G4" s="232"/>
      <c r="H4" s="249"/>
      <c r="I4" s="250"/>
      <c r="J4" s="251"/>
      <c r="K4" s="236"/>
      <c r="L4" s="236"/>
      <c r="M4" s="236"/>
      <c r="N4" s="231"/>
      <c r="O4" s="231"/>
      <c r="P4" s="232"/>
      <c r="Q4" s="256"/>
      <c r="R4" s="270"/>
      <c r="S4" s="230"/>
      <c r="T4" s="231"/>
      <c r="U4" s="232"/>
      <c r="V4" s="230"/>
      <c r="W4" s="231"/>
      <c r="X4" s="231"/>
      <c r="Y4" s="256"/>
      <c r="Z4" s="223"/>
      <c r="AA4" s="270"/>
      <c r="AB4" s="263"/>
      <c r="AC4" s="264"/>
      <c r="AD4" s="265"/>
      <c r="AE4" s="230"/>
      <c r="AF4" s="231"/>
      <c r="AG4" s="232"/>
    </row>
    <row r="5" spans="1:34" s="38" customFormat="1" ht="28.8" customHeight="1" x14ac:dyDescent="0.25">
      <c r="A5" s="225"/>
      <c r="B5" s="240"/>
      <c r="C5" s="241"/>
      <c r="D5" s="242"/>
      <c r="E5" s="233"/>
      <c r="F5" s="234"/>
      <c r="G5" s="235"/>
      <c r="H5" s="252"/>
      <c r="I5" s="253"/>
      <c r="J5" s="254"/>
      <c r="K5" s="236"/>
      <c r="L5" s="236"/>
      <c r="M5" s="236"/>
      <c r="N5" s="234"/>
      <c r="O5" s="234"/>
      <c r="P5" s="235"/>
      <c r="Q5" s="257"/>
      <c r="R5" s="271"/>
      <c r="S5" s="233"/>
      <c r="T5" s="234"/>
      <c r="U5" s="235"/>
      <c r="V5" s="233"/>
      <c r="W5" s="234"/>
      <c r="X5" s="234"/>
      <c r="Y5" s="257"/>
      <c r="Z5" s="258"/>
      <c r="AA5" s="271"/>
      <c r="AB5" s="266"/>
      <c r="AC5" s="267"/>
      <c r="AD5" s="268"/>
      <c r="AE5" s="233"/>
      <c r="AF5" s="234"/>
      <c r="AG5" s="235"/>
    </row>
    <row r="6" spans="1:34" s="38" customFormat="1" ht="21.6" customHeight="1" x14ac:dyDescent="0.25">
      <c r="A6" s="226"/>
      <c r="B6" s="110">
        <v>2023</v>
      </c>
      <c r="C6" s="110">
        <v>2024</v>
      </c>
      <c r="D6" s="131" t="s">
        <v>2</v>
      </c>
      <c r="E6" s="110">
        <v>2023</v>
      </c>
      <c r="F6" s="110">
        <v>2024</v>
      </c>
      <c r="G6" s="42" t="s">
        <v>2</v>
      </c>
      <c r="H6" s="110">
        <v>2023</v>
      </c>
      <c r="I6" s="110">
        <v>2024</v>
      </c>
      <c r="J6" s="42" t="s">
        <v>2</v>
      </c>
      <c r="K6" s="110">
        <v>2023</v>
      </c>
      <c r="L6" s="110">
        <v>2024</v>
      </c>
      <c r="M6" s="42" t="s">
        <v>2</v>
      </c>
      <c r="N6" s="110">
        <v>2023</v>
      </c>
      <c r="O6" s="110">
        <v>2024</v>
      </c>
      <c r="P6" s="42" t="s">
        <v>2</v>
      </c>
      <c r="Q6" s="110">
        <v>2023</v>
      </c>
      <c r="R6" s="110">
        <v>2024</v>
      </c>
      <c r="S6" s="110">
        <v>2023</v>
      </c>
      <c r="T6" s="110">
        <v>2024</v>
      </c>
      <c r="U6" s="42" t="s">
        <v>2</v>
      </c>
      <c r="V6" s="110">
        <v>2023</v>
      </c>
      <c r="W6" s="110">
        <v>2024</v>
      </c>
      <c r="X6" s="42" t="s">
        <v>2</v>
      </c>
      <c r="Y6" s="110">
        <v>2023</v>
      </c>
      <c r="Z6" s="110">
        <v>2024</v>
      </c>
      <c r="AA6" s="42" t="s">
        <v>2</v>
      </c>
      <c r="AB6" s="110">
        <v>2023</v>
      </c>
      <c r="AC6" s="110">
        <v>2024</v>
      </c>
      <c r="AD6" s="42" t="s">
        <v>2</v>
      </c>
      <c r="AE6" s="110">
        <v>2023</v>
      </c>
      <c r="AF6" s="110">
        <v>2024</v>
      </c>
      <c r="AG6" s="42" t="s">
        <v>2</v>
      </c>
    </row>
    <row r="7" spans="1:34" s="44" customFormat="1" ht="13.5" customHeight="1" x14ac:dyDescent="0.2">
      <c r="A7" s="43" t="s">
        <v>3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202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43">
        <v>31</v>
      </c>
      <c r="AG7" s="43">
        <v>32</v>
      </c>
    </row>
    <row r="8" spans="1:34" s="49" customFormat="1" ht="18" customHeight="1" x14ac:dyDescent="0.3">
      <c r="A8" s="45" t="s">
        <v>53</v>
      </c>
      <c r="B8" s="45">
        <v>96</v>
      </c>
      <c r="C8" s="46">
        <v>60</v>
      </c>
      <c r="D8" s="133">
        <v>62.5</v>
      </c>
      <c r="E8" s="148">
        <v>95</v>
      </c>
      <c r="F8" s="46">
        <v>59</v>
      </c>
      <c r="G8" s="99">
        <v>62.10526315789474</v>
      </c>
      <c r="H8" s="191">
        <v>0</v>
      </c>
      <c r="I8" s="46">
        <v>1</v>
      </c>
      <c r="J8" s="99" t="s">
        <v>62</v>
      </c>
      <c r="K8" s="148">
        <v>4</v>
      </c>
      <c r="L8" s="149">
        <v>3</v>
      </c>
      <c r="M8" s="99">
        <v>75</v>
      </c>
      <c r="N8" s="148">
        <v>1</v>
      </c>
      <c r="O8" s="46">
        <v>0</v>
      </c>
      <c r="P8" s="99">
        <v>0</v>
      </c>
      <c r="Q8" s="132">
        <v>0</v>
      </c>
      <c r="R8" s="132">
        <v>0</v>
      </c>
      <c r="S8" s="148">
        <v>0</v>
      </c>
      <c r="T8" s="46">
        <v>0</v>
      </c>
      <c r="U8" s="99" t="s">
        <v>62</v>
      </c>
      <c r="V8" s="148">
        <v>34</v>
      </c>
      <c r="W8" s="203">
        <v>5</v>
      </c>
      <c r="X8" s="99">
        <v>14.705882352941178</v>
      </c>
      <c r="Y8" s="46">
        <v>77</v>
      </c>
      <c r="Z8" s="46">
        <v>40</v>
      </c>
      <c r="AA8" s="133">
        <v>51.94805194805194</v>
      </c>
      <c r="AB8" s="148">
        <v>77</v>
      </c>
      <c r="AC8" s="46">
        <v>39</v>
      </c>
      <c r="AD8" s="99">
        <v>50.649350649350644</v>
      </c>
      <c r="AE8" s="148">
        <v>0</v>
      </c>
      <c r="AF8" s="46">
        <v>1</v>
      </c>
      <c r="AG8" s="99" t="s">
        <v>62</v>
      </c>
    </row>
    <row r="9" spans="1:34" ht="18" customHeight="1" x14ac:dyDescent="0.3">
      <c r="A9" s="84" t="s">
        <v>24</v>
      </c>
      <c r="B9" s="143">
        <v>0</v>
      </c>
      <c r="C9" s="50">
        <v>0</v>
      </c>
      <c r="D9" s="100" t="s">
        <v>62</v>
      </c>
      <c r="E9" s="150">
        <v>0</v>
      </c>
      <c r="F9" s="51">
        <v>0</v>
      </c>
      <c r="G9" s="100" t="s">
        <v>62</v>
      </c>
      <c r="H9" s="192">
        <v>0</v>
      </c>
      <c r="I9" s="51">
        <v>0</v>
      </c>
      <c r="J9" s="100" t="s">
        <v>62</v>
      </c>
      <c r="K9" s="150">
        <v>0</v>
      </c>
      <c r="L9" s="151">
        <v>0</v>
      </c>
      <c r="M9" s="100" t="s">
        <v>62</v>
      </c>
      <c r="N9" s="150">
        <v>0</v>
      </c>
      <c r="O9" s="51">
        <v>0</v>
      </c>
      <c r="P9" s="100" t="s">
        <v>62</v>
      </c>
      <c r="Q9" s="189">
        <v>0</v>
      </c>
      <c r="R9" s="189">
        <v>0</v>
      </c>
      <c r="S9" s="150">
        <v>0</v>
      </c>
      <c r="T9" s="52">
        <v>0</v>
      </c>
      <c r="U9" s="100" t="s">
        <v>62</v>
      </c>
      <c r="V9" s="150">
        <v>0</v>
      </c>
      <c r="W9" s="204">
        <v>0</v>
      </c>
      <c r="X9" s="100" t="s">
        <v>62</v>
      </c>
      <c r="Y9" s="105">
        <v>0</v>
      </c>
      <c r="Z9" s="52">
        <v>0</v>
      </c>
      <c r="AA9" s="134" t="s">
        <v>62</v>
      </c>
      <c r="AB9" s="150">
        <v>0</v>
      </c>
      <c r="AC9" s="51">
        <v>0</v>
      </c>
      <c r="AD9" s="100" t="s">
        <v>62</v>
      </c>
      <c r="AE9" s="150">
        <v>0</v>
      </c>
      <c r="AF9" s="51">
        <v>0</v>
      </c>
      <c r="AG9" s="100" t="s">
        <v>62</v>
      </c>
      <c r="AH9" s="54"/>
    </row>
    <row r="10" spans="1:34" ht="18" customHeight="1" x14ac:dyDescent="0.3">
      <c r="A10" s="84" t="s">
        <v>25</v>
      </c>
      <c r="B10" s="143">
        <v>0</v>
      </c>
      <c r="C10" s="50">
        <v>0</v>
      </c>
      <c r="D10" s="100" t="s">
        <v>62</v>
      </c>
      <c r="E10" s="150">
        <v>0</v>
      </c>
      <c r="F10" s="51">
        <v>0</v>
      </c>
      <c r="G10" s="100" t="s">
        <v>62</v>
      </c>
      <c r="H10" s="192">
        <v>0</v>
      </c>
      <c r="I10" s="51">
        <v>0</v>
      </c>
      <c r="J10" s="100" t="s">
        <v>62</v>
      </c>
      <c r="K10" s="150">
        <v>0</v>
      </c>
      <c r="L10" s="151">
        <v>0</v>
      </c>
      <c r="M10" s="100" t="s">
        <v>62</v>
      </c>
      <c r="N10" s="150">
        <v>0</v>
      </c>
      <c r="O10" s="51">
        <v>0</v>
      </c>
      <c r="P10" s="100" t="s">
        <v>62</v>
      </c>
      <c r="Q10" s="189">
        <v>0</v>
      </c>
      <c r="R10" s="189">
        <v>0</v>
      </c>
      <c r="S10" s="150">
        <v>0</v>
      </c>
      <c r="T10" s="52">
        <v>0</v>
      </c>
      <c r="U10" s="100" t="s">
        <v>62</v>
      </c>
      <c r="V10" s="150">
        <v>0</v>
      </c>
      <c r="W10" s="204">
        <v>0</v>
      </c>
      <c r="X10" s="100" t="s">
        <v>62</v>
      </c>
      <c r="Y10" s="105">
        <v>0</v>
      </c>
      <c r="Z10" s="52">
        <v>0</v>
      </c>
      <c r="AA10" s="134" t="s">
        <v>62</v>
      </c>
      <c r="AB10" s="150">
        <v>0</v>
      </c>
      <c r="AC10" s="51">
        <v>0</v>
      </c>
      <c r="AD10" s="100" t="s">
        <v>62</v>
      </c>
      <c r="AE10" s="150">
        <v>0</v>
      </c>
      <c r="AF10" s="51">
        <v>0</v>
      </c>
      <c r="AG10" s="100" t="s">
        <v>62</v>
      </c>
      <c r="AH10" s="54"/>
    </row>
    <row r="11" spans="1:34" ht="18" customHeight="1" x14ac:dyDescent="0.3">
      <c r="A11" s="84" t="s">
        <v>26</v>
      </c>
      <c r="B11" s="143">
        <v>0</v>
      </c>
      <c r="C11" s="50">
        <v>0</v>
      </c>
      <c r="D11" s="100" t="s">
        <v>62</v>
      </c>
      <c r="E11" s="150">
        <v>0</v>
      </c>
      <c r="F11" s="51">
        <v>0</v>
      </c>
      <c r="G11" s="100" t="s">
        <v>62</v>
      </c>
      <c r="H11" s="192">
        <v>0</v>
      </c>
      <c r="I11" s="51">
        <v>0</v>
      </c>
      <c r="J11" s="100" t="s">
        <v>62</v>
      </c>
      <c r="K11" s="150">
        <v>0</v>
      </c>
      <c r="L11" s="151">
        <v>0</v>
      </c>
      <c r="M11" s="100" t="s">
        <v>62</v>
      </c>
      <c r="N11" s="150">
        <v>0</v>
      </c>
      <c r="O11" s="51">
        <v>0</v>
      </c>
      <c r="P11" s="100" t="s">
        <v>62</v>
      </c>
      <c r="Q11" s="189">
        <v>0</v>
      </c>
      <c r="R11" s="189">
        <v>0</v>
      </c>
      <c r="S11" s="150">
        <v>0</v>
      </c>
      <c r="T11" s="52">
        <v>0</v>
      </c>
      <c r="U11" s="100" t="s">
        <v>62</v>
      </c>
      <c r="V11" s="150">
        <v>0</v>
      </c>
      <c r="W11" s="204">
        <v>0</v>
      </c>
      <c r="X11" s="100" t="s">
        <v>62</v>
      </c>
      <c r="Y11" s="105">
        <v>0</v>
      </c>
      <c r="Z11" s="52">
        <v>0</v>
      </c>
      <c r="AA11" s="134" t="s">
        <v>62</v>
      </c>
      <c r="AB11" s="150">
        <v>0</v>
      </c>
      <c r="AC11" s="51">
        <v>0</v>
      </c>
      <c r="AD11" s="100" t="s">
        <v>62</v>
      </c>
      <c r="AE11" s="150">
        <v>0</v>
      </c>
      <c r="AF11" s="51">
        <v>0</v>
      </c>
      <c r="AG11" s="100" t="s">
        <v>62</v>
      </c>
      <c r="AH11" s="54"/>
    </row>
    <row r="12" spans="1:34" ht="18" customHeight="1" x14ac:dyDescent="0.3">
      <c r="A12" s="84" t="s">
        <v>27</v>
      </c>
      <c r="B12" s="143">
        <v>0</v>
      </c>
      <c r="C12" s="50">
        <v>0</v>
      </c>
      <c r="D12" s="100" t="s">
        <v>62</v>
      </c>
      <c r="E12" s="150">
        <v>0</v>
      </c>
      <c r="F12" s="51">
        <v>0</v>
      </c>
      <c r="G12" s="100" t="s">
        <v>62</v>
      </c>
      <c r="H12" s="192">
        <v>0</v>
      </c>
      <c r="I12" s="51">
        <v>0</v>
      </c>
      <c r="J12" s="100" t="s">
        <v>62</v>
      </c>
      <c r="K12" s="150">
        <v>0</v>
      </c>
      <c r="L12" s="151">
        <v>0</v>
      </c>
      <c r="M12" s="100" t="s">
        <v>62</v>
      </c>
      <c r="N12" s="150">
        <v>0</v>
      </c>
      <c r="O12" s="51">
        <v>0</v>
      </c>
      <c r="P12" s="100" t="s">
        <v>62</v>
      </c>
      <c r="Q12" s="189">
        <v>0</v>
      </c>
      <c r="R12" s="189">
        <v>0</v>
      </c>
      <c r="S12" s="150">
        <v>0</v>
      </c>
      <c r="T12" s="52">
        <v>0</v>
      </c>
      <c r="U12" s="100" t="s">
        <v>62</v>
      </c>
      <c r="V12" s="150">
        <v>0</v>
      </c>
      <c r="W12" s="204">
        <v>0</v>
      </c>
      <c r="X12" s="100" t="s">
        <v>62</v>
      </c>
      <c r="Y12" s="105">
        <v>0</v>
      </c>
      <c r="Z12" s="52">
        <v>0</v>
      </c>
      <c r="AA12" s="134" t="s">
        <v>62</v>
      </c>
      <c r="AB12" s="150">
        <v>0</v>
      </c>
      <c r="AC12" s="51">
        <v>0</v>
      </c>
      <c r="AD12" s="100" t="s">
        <v>62</v>
      </c>
      <c r="AE12" s="150">
        <v>0</v>
      </c>
      <c r="AF12" s="51">
        <v>0</v>
      </c>
      <c r="AG12" s="100" t="s">
        <v>62</v>
      </c>
      <c r="AH12" s="54"/>
    </row>
    <row r="13" spans="1:34" ht="18" customHeight="1" x14ac:dyDescent="0.3">
      <c r="A13" s="84" t="s">
        <v>28</v>
      </c>
      <c r="B13" s="143">
        <v>0</v>
      </c>
      <c r="C13" s="50">
        <v>0</v>
      </c>
      <c r="D13" s="100" t="s">
        <v>62</v>
      </c>
      <c r="E13" s="150">
        <v>0</v>
      </c>
      <c r="F13" s="51">
        <v>0</v>
      </c>
      <c r="G13" s="100" t="s">
        <v>62</v>
      </c>
      <c r="H13" s="192">
        <v>0</v>
      </c>
      <c r="I13" s="51">
        <v>0</v>
      </c>
      <c r="J13" s="100" t="s">
        <v>62</v>
      </c>
      <c r="K13" s="150">
        <v>0</v>
      </c>
      <c r="L13" s="151">
        <v>0</v>
      </c>
      <c r="M13" s="100" t="s">
        <v>62</v>
      </c>
      <c r="N13" s="150">
        <v>0</v>
      </c>
      <c r="O13" s="51">
        <v>0</v>
      </c>
      <c r="P13" s="100" t="s">
        <v>62</v>
      </c>
      <c r="Q13" s="189">
        <v>0</v>
      </c>
      <c r="R13" s="189">
        <v>0</v>
      </c>
      <c r="S13" s="150">
        <v>0</v>
      </c>
      <c r="T13" s="52">
        <v>0</v>
      </c>
      <c r="U13" s="100" t="s">
        <v>62</v>
      </c>
      <c r="V13" s="150">
        <v>0</v>
      </c>
      <c r="W13" s="204">
        <v>0</v>
      </c>
      <c r="X13" s="100" t="s">
        <v>62</v>
      </c>
      <c r="Y13" s="105">
        <v>0</v>
      </c>
      <c r="Z13" s="52">
        <v>0</v>
      </c>
      <c r="AA13" s="134" t="s">
        <v>62</v>
      </c>
      <c r="AB13" s="150">
        <v>0</v>
      </c>
      <c r="AC13" s="51">
        <v>0</v>
      </c>
      <c r="AD13" s="100" t="s">
        <v>62</v>
      </c>
      <c r="AE13" s="150">
        <v>0</v>
      </c>
      <c r="AF13" s="51">
        <v>0</v>
      </c>
      <c r="AG13" s="100" t="s">
        <v>62</v>
      </c>
      <c r="AH13" s="54"/>
    </row>
    <row r="14" spans="1:34" ht="18" customHeight="1" x14ac:dyDescent="0.3">
      <c r="A14" s="84" t="s">
        <v>29</v>
      </c>
      <c r="B14" s="143">
        <v>0</v>
      </c>
      <c r="C14" s="50">
        <v>0</v>
      </c>
      <c r="D14" s="100" t="s">
        <v>62</v>
      </c>
      <c r="E14" s="150">
        <v>0</v>
      </c>
      <c r="F14" s="51">
        <v>0</v>
      </c>
      <c r="G14" s="100" t="s">
        <v>62</v>
      </c>
      <c r="H14" s="192">
        <v>0</v>
      </c>
      <c r="I14" s="51">
        <v>0</v>
      </c>
      <c r="J14" s="100" t="s">
        <v>62</v>
      </c>
      <c r="K14" s="150">
        <v>0</v>
      </c>
      <c r="L14" s="151">
        <v>0</v>
      </c>
      <c r="M14" s="100" t="s">
        <v>62</v>
      </c>
      <c r="N14" s="150">
        <v>0</v>
      </c>
      <c r="O14" s="51">
        <v>0</v>
      </c>
      <c r="P14" s="100" t="s">
        <v>62</v>
      </c>
      <c r="Q14" s="189">
        <v>0</v>
      </c>
      <c r="R14" s="189">
        <v>0</v>
      </c>
      <c r="S14" s="150">
        <v>0</v>
      </c>
      <c r="T14" s="52">
        <v>0</v>
      </c>
      <c r="U14" s="100" t="s">
        <v>62</v>
      </c>
      <c r="V14" s="150">
        <v>0</v>
      </c>
      <c r="W14" s="204">
        <v>0</v>
      </c>
      <c r="X14" s="100" t="s">
        <v>62</v>
      </c>
      <c r="Y14" s="105">
        <v>0</v>
      </c>
      <c r="Z14" s="52">
        <v>0</v>
      </c>
      <c r="AA14" s="134" t="s">
        <v>62</v>
      </c>
      <c r="AB14" s="150">
        <v>0</v>
      </c>
      <c r="AC14" s="51">
        <v>0</v>
      </c>
      <c r="AD14" s="100" t="s">
        <v>62</v>
      </c>
      <c r="AE14" s="150">
        <v>0</v>
      </c>
      <c r="AF14" s="51">
        <v>0</v>
      </c>
      <c r="AG14" s="100" t="s">
        <v>62</v>
      </c>
      <c r="AH14" s="54"/>
    </row>
    <row r="15" spans="1:34" ht="18" customHeight="1" x14ac:dyDescent="0.3">
      <c r="A15" s="84" t="s">
        <v>30</v>
      </c>
      <c r="B15" s="143">
        <v>0</v>
      </c>
      <c r="C15" s="50">
        <v>0</v>
      </c>
      <c r="D15" s="100" t="s">
        <v>62</v>
      </c>
      <c r="E15" s="150">
        <v>0</v>
      </c>
      <c r="F15" s="51">
        <v>0</v>
      </c>
      <c r="G15" s="100" t="s">
        <v>62</v>
      </c>
      <c r="H15" s="192">
        <v>0</v>
      </c>
      <c r="I15" s="51">
        <v>0</v>
      </c>
      <c r="J15" s="100" t="s">
        <v>62</v>
      </c>
      <c r="K15" s="150">
        <v>0</v>
      </c>
      <c r="L15" s="151">
        <v>0</v>
      </c>
      <c r="M15" s="100" t="s">
        <v>62</v>
      </c>
      <c r="N15" s="150">
        <v>0</v>
      </c>
      <c r="O15" s="51">
        <v>0</v>
      </c>
      <c r="P15" s="100" t="s">
        <v>62</v>
      </c>
      <c r="Q15" s="189">
        <v>0</v>
      </c>
      <c r="R15" s="189">
        <v>0</v>
      </c>
      <c r="S15" s="150">
        <v>0</v>
      </c>
      <c r="T15" s="52">
        <v>0</v>
      </c>
      <c r="U15" s="100" t="s">
        <v>62</v>
      </c>
      <c r="V15" s="150">
        <v>0</v>
      </c>
      <c r="W15" s="204">
        <v>0</v>
      </c>
      <c r="X15" s="100" t="s">
        <v>62</v>
      </c>
      <c r="Y15" s="105">
        <v>0</v>
      </c>
      <c r="Z15" s="52">
        <v>0</v>
      </c>
      <c r="AA15" s="134" t="s">
        <v>62</v>
      </c>
      <c r="AB15" s="150">
        <v>0</v>
      </c>
      <c r="AC15" s="51">
        <v>0</v>
      </c>
      <c r="AD15" s="100" t="s">
        <v>62</v>
      </c>
      <c r="AE15" s="150">
        <v>0</v>
      </c>
      <c r="AF15" s="51">
        <v>0</v>
      </c>
      <c r="AG15" s="100" t="s">
        <v>62</v>
      </c>
      <c r="AH15" s="54"/>
    </row>
    <row r="16" spans="1:34" ht="18" customHeight="1" x14ac:dyDescent="0.3">
      <c r="A16" s="84" t="s">
        <v>31</v>
      </c>
      <c r="B16" s="143">
        <v>9</v>
      </c>
      <c r="C16" s="50">
        <v>5</v>
      </c>
      <c r="D16" s="134">
        <v>55.555555555555557</v>
      </c>
      <c r="E16" s="152">
        <v>9</v>
      </c>
      <c r="F16" s="51">
        <v>4</v>
      </c>
      <c r="G16" s="100">
        <v>44.444444444444443</v>
      </c>
      <c r="H16" s="192">
        <v>0</v>
      </c>
      <c r="I16" s="51">
        <v>0</v>
      </c>
      <c r="J16" s="100" t="s">
        <v>62</v>
      </c>
      <c r="K16" s="152">
        <v>0</v>
      </c>
      <c r="L16" s="124">
        <v>0</v>
      </c>
      <c r="M16" s="100" t="s">
        <v>62</v>
      </c>
      <c r="N16" s="152">
        <v>0</v>
      </c>
      <c r="O16" s="51">
        <v>0</v>
      </c>
      <c r="P16" s="100" t="s">
        <v>62</v>
      </c>
      <c r="Q16" s="105">
        <v>0</v>
      </c>
      <c r="R16" s="105">
        <v>0</v>
      </c>
      <c r="S16" s="152">
        <v>0</v>
      </c>
      <c r="T16" s="52">
        <v>0</v>
      </c>
      <c r="U16" s="100" t="s">
        <v>62</v>
      </c>
      <c r="V16" s="152">
        <v>2</v>
      </c>
      <c r="W16" s="204">
        <v>0</v>
      </c>
      <c r="X16" s="100">
        <v>0</v>
      </c>
      <c r="Y16" s="105">
        <v>8</v>
      </c>
      <c r="Z16" s="52">
        <v>5</v>
      </c>
      <c r="AA16" s="134">
        <v>62.5</v>
      </c>
      <c r="AB16" s="152">
        <v>8</v>
      </c>
      <c r="AC16" s="51">
        <v>4</v>
      </c>
      <c r="AD16" s="100">
        <v>50</v>
      </c>
      <c r="AE16" s="152">
        <v>0</v>
      </c>
      <c r="AF16" s="51">
        <v>0</v>
      </c>
      <c r="AG16" s="100" t="s">
        <v>62</v>
      </c>
      <c r="AH16" s="54"/>
    </row>
    <row r="17" spans="1:34" ht="18" customHeight="1" x14ac:dyDescent="0.3">
      <c r="A17" s="84" t="s">
        <v>32</v>
      </c>
      <c r="B17" s="143">
        <v>0</v>
      </c>
      <c r="C17" s="50">
        <v>0</v>
      </c>
      <c r="D17" s="100" t="s">
        <v>62</v>
      </c>
      <c r="E17" s="152">
        <v>0</v>
      </c>
      <c r="F17" s="51">
        <v>0</v>
      </c>
      <c r="G17" s="100" t="s">
        <v>62</v>
      </c>
      <c r="H17" s="192">
        <v>0</v>
      </c>
      <c r="I17" s="51">
        <v>0</v>
      </c>
      <c r="J17" s="100" t="s">
        <v>62</v>
      </c>
      <c r="K17" s="152">
        <v>0</v>
      </c>
      <c r="L17" s="124">
        <v>0</v>
      </c>
      <c r="M17" s="100" t="s">
        <v>62</v>
      </c>
      <c r="N17" s="152">
        <v>0</v>
      </c>
      <c r="O17" s="51">
        <v>0</v>
      </c>
      <c r="P17" s="100" t="s">
        <v>62</v>
      </c>
      <c r="Q17" s="105">
        <v>0</v>
      </c>
      <c r="R17" s="105">
        <v>0</v>
      </c>
      <c r="S17" s="152">
        <v>0</v>
      </c>
      <c r="T17" s="52">
        <v>0</v>
      </c>
      <c r="U17" s="100" t="s">
        <v>62</v>
      </c>
      <c r="V17" s="152">
        <v>0</v>
      </c>
      <c r="W17" s="204">
        <v>0</v>
      </c>
      <c r="X17" s="100" t="s">
        <v>62</v>
      </c>
      <c r="Y17" s="105">
        <v>0</v>
      </c>
      <c r="Z17" s="52">
        <v>0</v>
      </c>
      <c r="AA17" s="100" t="s">
        <v>62</v>
      </c>
      <c r="AB17" s="152">
        <v>0</v>
      </c>
      <c r="AC17" s="51">
        <v>0</v>
      </c>
      <c r="AD17" s="100" t="s">
        <v>62</v>
      </c>
      <c r="AE17" s="152">
        <v>0</v>
      </c>
      <c r="AF17" s="51">
        <v>0</v>
      </c>
      <c r="AG17" s="100" t="s">
        <v>62</v>
      </c>
      <c r="AH17" s="54"/>
    </row>
    <row r="18" spans="1:34" ht="18" customHeight="1" x14ac:dyDescent="0.3">
      <c r="A18" s="84" t="s">
        <v>33</v>
      </c>
      <c r="B18" s="143">
        <v>0</v>
      </c>
      <c r="C18" s="50">
        <v>0</v>
      </c>
      <c r="D18" s="100" t="s">
        <v>62</v>
      </c>
      <c r="E18" s="152">
        <v>0</v>
      </c>
      <c r="F18" s="51">
        <v>0</v>
      </c>
      <c r="G18" s="100" t="s">
        <v>62</v>
      </c>
      <c r="H18" s="192">
        <v>0</v>
      </c>
      <c r="I18" s="51">
        <v>0</v>
      </c>
      <c r="J18" s="100" t="s">
        <v>62</v>
      </c>
      <c r="K18" s="152">
        <v>0</v>
      </c>
      <c r="L18" s="124">
        <v>0</v>
      </c>
      <c r="M18" s="100" t="s">
        <v>62</v>
      </c>
      <c r="N18" s="152">
        <v>0</v>
      </c>
      <c r="O18" s="51">
        <v>0</v>
      </c>
      <c r="P18" s="100" t="s">
        <v>62</v>
      </c>
      <c r="Q18" s="105">
        <v>0</v>
      </c>
      <c r="R18" s="105">
        <v>0</v>
      </c>
      <c r="S18" s="152">
        <v>0</v>
      </c>
      <c r="T18" s="52">
        <v>0</v>
      </c>
      <c r="U18" s="100" t="s">
        <v>62</v>
      </c>
      <c r="V18" s="152">
        <v>0</v>
      </c>
      <c r="W18" s="204">
        <v>0</v>
      </c>
      <c r="X18" s="100" t="s">
        <v>62</v>
      </c>
      <c r="Y18" s="105">
        <v>0</v>
      </c>
      <c r="Z18" s="52">
        <v>0</v>
      </c>
      <c r="AA18" s="100" t="s">
        <v>62</v>
      </c>
      <c r="AB18" s="152">
        <v>0</v>
      </c>
      <c r="AC18" s="51">
        <v>0</v>
      </c>
      <c r="AD18" s="100" t="s">
        <v>62</v>
      </c>
      <c r="AE18" s="152">
        <v>0</v>
      </c>
      <c r="AF18" s="51">
        <v>0</v>
      </c>
      <c r="AG18" s="100" t="s">
        <v>62</v>
      </c>
      <c r="AH18" s="54"/>
    </row>
    <row r="19" spans="1:34" ht="18" customHeight="1" x14ac:dyDescent="0.3">
      <c r="A19" s="84" t="s">
        <v>34</v>
      </c>
      <c r="B19" s="143">
        <v>1</v>
      </c>
      <c r="C19" s="50">
        <v>1</v>
      </c>
      <c r="D19" s="134">
        <v>100</v>
      </c>
      <c r="E19" s="152">
        <v>1</v>
      </c>
      <c r="F19" s="51">
        <v>1</v>
      </c>
      <c r="G19" s="100">
        <v>100</v>
      </c>
      <c r="H19" s="192">
        <v>0</v>
      </c>
      <c r="I19" s="51">
        <v>0</v>
      </c>
      <c r="J19" s="100" t="s">
        <v>62</v>
      </c>
      <c r="K19" s="152">
        <v>0</v>
      </c>
      <c r="L19" s="124">
        <v>0</v>
      </c>
      <c r="M19" s="100" t="s">
        <v>62</v>
      </c>
      <c r="N19" s="152">
        <v>0</v>
      </c>
      <c r="O19" s="51">
        <v>0</v>
      </c>
      <c r="P19" s="100" t="s">
        <v>62</v>
      </c>
      <c r="Q19" s="105">
        <v>0</v>
      </c>
      <c r="R19" s="105">
        <v>0</v>
      </c>
      <c r="S19" s="152">
        <v>0</v>
      </c>
      <c r="T19" s="52">
        <v>0</v>
      </c>
      <c r="U19" s="100" t="s">
        <v>62</v>
      </c>
      <c r="V19" s="152">
        <v>0</v>
      </c>
      <c r="W19" s="204">
        <v>0</v>
      </c>
      <c r="X19" s="100" t="s">
        <v>62</v>
      </c>
      <c r="Y19" s="105">
        <v>1</v>
      </c>
      <c r="Z19" s="52">
        <v>0</v>
      </c>
      <c r="AA19" s="134">
        <v>0</v>
      </c>
      <c r="AB19" s="152">
        <v>1</v>
      </c>
      <c r="AC19" s="51">
        <v>0</v>
      </c>
      <c r="AD19" s="100">
        <v>0</v>
      </c>
      <c r="AE19" s="152">
        <v>0</v>
      </c>
      <c r="AF19" s="51">
        <v>0</v>
      </c>
      <c r="AG19" s="100" t="s">
        <v>62</v>
      </c>
      <c r="AH19" s="54"/>
    </row>
    <row r="20" spans="1:34" ht="18" customHeight="1" x14ac:dyDescent="0.3">
      <c r="A20" s="84" t="s">
        <v>35</v>
      </c>
      <c r="B20" s="143">
        <v>0</v>
      </c>
      <c r="C20" s="50">
        <v>0</v>
      </c>
      <c r="D20" s="100" t="s">
        <v>62</v>
      </c>
      <c r="E20" s="152">
        <v>0</v>
      </c>
      <c r="F20" s="51">
        <v>0</v>
      </c>
      <c r="G20" s="100" t="s">
        <v>62</v>
      </c>
      <c r="H20" s="192">
        <v>0</v>
      </c>
      <c r="I20" s="51">
        <v>0</v>
      </c>
      <c r="J20" s="100" t="s">
        <v>62</v>
      </c>
      <c r="K20" s="152">
        <v>0</v>
      </c>
      <c r="L20" s="124">
        <v>0</v>
      </c>
      <c r="M20" s="100" t="s">
        <v>62</v>
      </c>
      <c r="N20" s="152">
        <v>0</v>
      </c>
      <c r="O20" s="51">
        <v>0</v>
      </c>
      <c r="P20" s="100" t="s">
        <v>62</v>
      </c>
      <c r="Q20" s="105">
        <v>0</v>
      </c>
      <c r="R20" s="105">
        <v>0</v>
      </c>
      <c r="S20" s="152">
        <v>0</v>
      </c>
      <c r="T20" s="52">
        <v>0</v>
      </c>
      <c r="U20" s="100" t="s">
        <v>62</v>
      </c>
      <c r="V20" s="152">
        <v>0</v>
      </c>
      <c r="W20" s="204">
        <v>0</v>
      </c>
      <c r="X20" s="100" t="s">
        <v>62</v>
      </c>
      <c r="Y20" s="105">
        <v>0</v>
      </c>
      <c r="Z20" s="52">
        <v>0</v>
      </c>
      <c r="AA20" s="100" t="s">
        <v>62</v>
      </c>
      <c r="AB20" s="152">
        <v>0</v>
      </c>
      <c r="AC20" s="51">
        <v>0</v>
      </c>
      <c r="AD20" s="100" t="s">
        <v>62</v>
      </c>
      <c r="AE20" s="152">
        <v>0</v>
      </c>
      <c r="AF20" s="51">
        <v>0</v>
      </c>
      <c r="AG20" s="100" t="s">
        <v>62</v>
      </c>
      <c r="AH20" s="54"/>
    </row>
    <row r="21" spans="1:34" ht="18" customHeight="1" x14ac:dyDescent="0.3">
      <c r="A21" s="84" t="s">
        <v>36</v>
      </c>
      <c r="B21" s="143">
        <v>23</v>
      </c>
      <c r="C21" s="50">
        <v>9</v>
      </c>
      <c r="D21" s="134">
        <v>39.130434782608695</v>
      </c>
      <c r="E21" s="152">
        <v>23</v>
      </c>
      <c r="F21" s="51">
        <v>9</v>
      </c>
      <c r="G21" s="100">
        <v>39.130434782608695</v>
      </c>
      <c r="H21" s="192">
        <v>0</v>
      </c>
      <c r="I21" s="51">
        <v>1</v>
      </c>
      <c r="J21" s="100" t="s">
        <v>62</v>
      </c>
      <c r="K21" s="152">
        <v>1</v>
      </c>
      <c r="L21" s="124">
        <v>1</v>
      </c>
      <c r="M21" s="100">
        <v>100</v>
      </c>
      <c r="N21" s="152">
        <v>0</v>
      </c>
      <c r="O21" s="51">
        <v>0</v>
      </c>
      <c r="P21" s="100" t="s">
        <v>62</v>
      </c>
      <c r="Q21" s="105">
        <v>0</v>
      </c>
      <c r="R21" s="105">
        <v>0</v>
      </c>
      <c r="S21" s="152">
        <v>0</v>
      </c>
      <c r="T21" s="52">
        <v>0</v>
      </c>
      <c r="U21" s="100" t="s">
        <v>62</v>
      </c>
      <c r="V21" s="152">
        <v>9</v>
      </c>
      <c r="W21" s="204">
        <v>1</v>
      </c>
      <c r="X21" s="100">
        <v>11.111111111111111</v>
      </c>
      <c r="Y21" s="105">
        <v>18</v>
      </c>
      <c r="Z21" s="52">
        <v>8</v>
      </c>
      <c r="AA21" s="134">
        <v>44.444444444444443</v>
      </c>
      <c r="AB21" s="152">
        <v>18</v>
      </c>
      <c r="AC21" s="51">
        <v>8</v>
      </c>
      <c r="AD21" s="100">
        <v>44.444444444444443</v>
      </c>
      <c r="AE21" s="152">
        <v>0</v>
      </c>
      <c r="AF21" s="51">
        <v>1</v>
      </c>
      <c r="AG21" s="100" t="s">
        <v>62</v>
      </c>
      <c r="AH21" s="54"/>
    </row>
    <row r="22" spans="1:34" ht="18" customHeight="1" x14ac:dyDescent="0.3">
      <c r="A22" s="84" t="s">
        <v>37</v>
      </c>
      <c r="B22" s="143">
        <v>0</v>
      </c>
      <c r="C22" s="50">
        <v>0</v>
      </c>
      <c r="D22" s="100" t="s">
        <v>62</v>
      </c>
      <c r="E22" s="152">
        <v>0</v>
      </c>
      <c r="F22" s="51">
        <v>0</v>
      </c>
      <c r="G22" s="100" t="s">
        <v>62</v>
      </c>
      <c r="H22" s="192">
        <v>0</v>
      </c>
      <c r="I22" s="51">
        <v>0</v>
      </c>
      <c r="J22" s="100" t="s">
        <v>62</v>
      </c>
      <c r="K22" s="152">
        <v>0</v>
      </c>
      <c r="L22" s="124">
        <v>0</v>
      </c>
      <c r="M22" s="100" t="s">
        <v>62</v>
      </c>
      <c r="N22" s="152">
        <v>0</v>
      </c>
      <c r="O22" s="51">
        <v>0</v>
      </c>
      <c r="P22" s="100" t="s">
        <v>62</v>
      </c>
      <c r="Q22" s="105">
        <v>0</v>
      </c>
      <c r="R22" s="105">
        <v>0</v>
      </c>
      <c r="S22" s="152">
        <v>0</v>
      </c>
      <c r="T22" s="52">
        <v>0</v>
      </c>
      <c r="U22" s="100" t="s">
        <v>62</v>
      </c>
      <c r="V22" s="152">
        <v>0</v>
      </c>
      <c r="W22" s="204">
        <v>0</v>
      </c>
      <c r="X22" s="100" t="s">
        <v>62</v>
      </c>
      <c r="Y22" s="105">
        <v>0</v>
      </c>
      <c r="Z22" s="52">
        <v>0</v>
      </c>
      <c r="AA22" s="100" t="s">
        <v>62</v>
      </c>
      <c r="AB22" s="152">
        <v>0</v>
      </c>
      <c r="AC22" s="51">
        <v>0</v>
      </c>
      <c r="AD22" s="100" t="s">
        <v>62</v>
      </c>
      <c r="AE22" s="152">
        <v>0</v>
      </c>
      <c r="AF22" s="51">
        <v>0</v>
      </c>
      <c r="AG22" s="100" t="s">
        <v>62</v>
      </c>
      <c r="AH22" s="54"/>
    </row>
    <row r="23" spans="1:34" ht="18" customHeight="1" x14ac:dyDescent="0.3">
      <c r="A23" s="84" t="s">
        <v>38</v>
      </c>
      <c r="B23" s="143">
        <v>13</v>
      </c>
      <c r="C23" s="50">
        <v>8</v>
      </c>
      <c r="D23" s="134">
        <v>61.53846153846154</v>
      </c>
      <c r="E23" s="152">
        <v>12</v>
      </c>
      <c r="F23" s="51">
        <v>8</v>
      </c>
      <c r="G23" s="100">
        <v>66.666666666666657</v>
      </c>
      <c r="H23" s="192">
        <v>0</v>
      </c>
      <c r="I23" s="51">
        <v>0</v>
      </c>
      <c r="J23" s="100" t="s">
        <v>62</v>
      </c>
      <c r="K23" s="152">
        <v>0</v>
      </c>
      <c r="L23" s="124">
        <v>0</v>
      </c>
      <c r="M23" s="100" t="s">
        <v>62</v>
      </c>
      <c r="N23" s="152">
        <v>0</v>
      </c>
      <c r="O23" s="51">
        <v>0</v>
      </c>
      <c r="P23" s="100" t="s">
        <v>62</v>
      </c>
      <c r="Q23" s="105">
        <v>0</v>
      </c>
      <c r="R23" s="105">
        <v>0</v>
      </c>
      <c r="S23" s="152">
        <v>0</v>
      </c>
      <c r="T23" s="52">
        <v>0</v>
      </c>
      <c r="U23" s="100" t="s">
        <v>62</v>
      </c>
      <c r="V23" s="152">
        <v>4</v>
      </c>
      <c r="W23" s="204">
        <v>0</v>
      </c>
      <c r="X23" s="100">
        <v>0</v>
      </c>
      <c r="Y23" s="105">
        <v>10</v>
      </c>
      <c r="Z23" s="52">
        <v>4</v>
      </c>
      <c r="AA23" s="134">
        <v>40</v>
      </c>
      <c r="AB23" s="152">
        <v>10</v>
      </c>
      <c r="AC23" s="51">
        <v>4</v>
      </c>
      <c r="AD23" s="100">
        <v>40</v>
      </c>
      <c r="AE23" s="152">
        <v>0</v>
      </c>
      <c r="AF23" s="51">
        <v>0</v>
      </c>
      <c r="AG23" s="100" t="s">
        <v>62</v>
      </c>
      <c r="AH23" s="54"/>
    </row>
    <row r="24" spans="1:34" ht="18" customHeight="1" x14ac:dyDescent="0.3">
      <c r="A24" s="84" t="s">
        <v>39</v>
      </c>
      <c r="B24" s="143">
        <v>1</v>
      </c>
      <c r="C24" s="50">
        <v>0</v>
      </c>
      <c r="D24" s="134">
        <v>0</v>
      </c>
      <c r="E24" s="152">
        <v>1</v>
      </c>
      <c r="F24" s="51">
        <v>0</v>
      </c>
      <c r="G24" s="100">
        <v>0</v>
      </c>
      <c r="H24" s="192">
        <v>0</v>
      </c>
      <c r="I24" s="51">
        <v>0</v>
      </c>
      <c r="J24" s="100" t="s">
        <v>62</v>
      </c>
      <c r="K24" s="152">
        <v>0</v>
      </c>
      <c r="L24" s="124">
        <v>0</v>
      </c>
      <c r="M24" s="100" t="s">
        <v>62</v>
      </c>
      <c r="N24" s="152">
        <v>0</v>
      </c>
      <c r="O24" s="51">
        <v>0</v>
      </c>
      <c r="P24" s="100" t="s">
        <v>62</v>
      </c>
      <c r="Q24" s="105">
        <v>0</v>
      </c>
      <c r="R24" s="105">
        <v>0</v>
      </c>
      <c r="S24" s="152">
        <v>0</v>
      </c>
      <c r="T24" s="52">
        <v>0</v>
      </c>
      <c r="U24" s="100" t="s">
        <v>62</v>
      </c>
      <c r="V24" s="152">
        <v>1</v>
      </c>
      <c r="W24" s="204">
        <v>0</v>
      </c>
      <c r="X24" s="100">
        <v>0</v>
      </c>
      <c r="Y24" s="105">
        <v>0</v>
      </c>
      <c r="Z24" s="52">
        <v>0</v>
      </c>
      <c r="AA24" s="134" t="s">
        <v>62</v>
      </c>
      <c r="AB24" s="152">
        <v>0</v>
      </c>
      <c r="AC24" s="51">
        <v>0</v>
      </c>
      <c r="AD24" s="100" t="s">
        <v>62</v>
      </c>
      <c r="AE24" s="152">
        <v>0</v>
      </c>
      <c r="AF24" s="51">
        <v>0</v>
      </c>
      <c r="AG24" s="100" t="s">
        <v>62</v>
      </c>
      <c r="AH24" s="54"/>
    </row>
    <row r="25" spans="1:34" ht="18" customHeight="1" x14ac:dyDescent="0.3">
      <c r="A25" s="84" t="s">
        <v>40</v>
      </c>
      <c r="B25" s="143">
        <v>7</v>
      </c>
      <c r="C25" s="50">
        <v>4</v>
      </c>
      <c r="D25" s="134">
        <v>57.142857142857139</v>
      </c>
      <c r="E25" s="152">
        <v>7</v>
      </c>
      <c r="F25" s="51">
        <v>4</v>
      </c>
      <c r="G25" s="100">
        <v>57.142857142857139</v>
      </c>
      <c r="H25" s="192">
        <v>0</v>
      </c>
      <c r="I25" s="51">
        <v>0</v>
      </c>
      <c r="J25" s="100" t="s">
        <v>62</v>
      </c>
      <c r="K25" s="152">
        <v>1</v>
      </c>
      <c r="L25" s="124">
        <v>1</v>
      </c>
      <c r="M25" s="100">
        <f>L25/K25*100</f>
        <v>100</v>
      </c>
      <c r="N25" s="152">
        <v>1</v>
      </c>
      <c r="O25" s="51">
        <v>0</v>
      </c>
      <c r="P25" s="100">
        <v>0</v>
      </c>
      <c r="Q25" s="105">
        <v>0</v>
      </c>
      <c r="R25" s="105">
        <v>0</v>
      </c>
      <c r="S25" s="152">
        <v>0</v>
      </c>
      <c r="T25" s="52">
        <v>0</v>
      </c>
      <c r="U25" s="100" t="s">
        <v>62</v>
      </c>
      <c r="V25" s="152">
        <v>3</v>
      </c>
      <c r="W25" s="204">
        <v>1</v>
      </c>
      <c r="X25" s="100">
        <v>33.333333333333329</v>
      </c>
      <c r="Y25" s="105">
        <v>5</v>
      </c>
      <c r="Z25" s="52">
        <v>2</v>
      </c>
      <c r="AA25" s="134">
        <v>40</v>
      </c>
      <c r="AB25" s="152">
        <v>5</v>
      </c>
      <c r="AC25" s="51">
        <v>2</v>
      </c>
      <c r="AD25" s="100">
        <v>40</v>
      </c>
      <c r="AE25" s="152">
        <v>0</v>
      </c>
      <c r="AF25" s="51">
        <v>0</v>
      </c>
      <c r="AG25" s="100" t="s">
        <v>62</v>
      </c>
      <c r="AH25" s="54"/>
    </row>
    <row r="26" spans="1:34" ht="18" customHeight="1" x14ac:dyDescent="0.3">
      <c r="A26" s="84" t="s">
        <v>41</v>
      </c>
      <c r="B26" s="143">
        <v>0</v>
      </c>
      <c r="C26" s="50">
        <v>0</v>
      </c>
      <c r="D26" s="100" t="s">
        <v>62</v>
      </c>
      <c r="E26" s="152">
        <v>0</v>
      </c>
      <c r="F26" s="51">
        <v>0</v>
      </c>
      <c r="G26" s="100" t="s">
        <v>62</v>
      </c>
      <c r="H26" s="192">
        <v>0</v>
      </c>
      <c r="I26" s="51">
        <v>0</v>
      </c>
      <c r="J26" s="100" t="s">
        <v>62</v>
      </c>
      <c r="K26" s="152">
        <v>0</v>
      </c>
      <c r="L26" s="124">
        <v>0</v>
      </c>
      <c r="M26" s="100" t="s">
        <v>62</v>
      </c>
      <c r="N26" s="152">
        <v>0</v>
      </c>
      <c r="O26" s="51">
        <v>0</v>
      </c>
      <c r="P26" s="100" t="s">
        <v>62</v>
      </c>
      <c r="Q26" s="105">
        <v>0</v>
      </c>
      <c r="R26" s="105">
        <v>0</v>
      </c>
      <c r="S26" s="152">
        <v>0</v>
      </c>
      <c r="T26" s="52">
        <v>0</v>
      </c>
      <c r="U26" s="100" t="s">
        <v>62</v>
      </c>
      <c r="V26" s="152">
        <v>0</v>
      </c>
      <c r="W26" s="204">
        <v>0</v>
      </c>
      <c r="X26" s="100" t="s">
        <v>62</v>
      </c>
      <c r="Y26" s="105">
        <v>0</v>
      </c>
      <c r="Z26" s="52">
        <v>0</v>
      </c>
      <c r="AA26" s="100" t="s">
        <v>62</v>
      </c>
      <c r="AB26" s="152">
        <v>0</v>
      </c>
      <c r="AC26" s="51">
        <v>0</v>
      </c>
      <c r="AD26" s="100" t="s">
        <v>62</v>
      </c>
      <c r="AE26" s="152">
        <v>0</v>
      </c>
      <c r="AF26" s="51">
        <v>0</v>
      </c>
      <c r="AG26" s="100" t="s">
        <v>62</v>
      </c>
      <c r="AH26" s="54"/>
    </row>
    <row r="27" spans="1:34" ht="18" customHeight="1" x14ac:dyDescent="0.3">
      <c r="A27" s="84" t="s">
        <v>42</v>
      </c>
      <c r="B27" s="143">
        <v>4</v>
      </c>
      <c r="C27" s="50">
        <v>4</v>
      </c>
      <c r="D27" s="134">
        <v>100</v>
      </c>
      <c r="E27" s="152">
        <v>4</v>
      </c>
      <c r="F27" s="51">
        <v>4</v>
      </c>
      <c r="G27" s="100">
        <v>100</v>
      </c>
      <c r="H27" s="192">
        <v>0</v>
      </c>
      <c r="I27" s="51">
        <v>0</v>
      </c>
      <c r="J27" s="100" t="s">
        <v>62</v>
      </c>
      <c r="K27" s="152">
        <v>0</v>
      </c>
      <c r="L27" s="124">
        <v>0</v>
      </c>
      <c r="M27" s="100" t="s">
        <v>62</v>
      </c>
      <c r="N27" s="152">
        <v>0</v>
      </c>
      <c r="O27" s="51">
        <v>0</v>
      </c>
      <c r="P27" s="100" t="s">
        <v>62</v>
      </c>
      <c r="Q27" s="105">
        <v>0</v>
      </c>
      <c r="R27" s="105">
        <v>0</v>
      </c>
      <c r="S27" s="152">
        <v>0</v>
      </c>
      <c r="T27" s="52">
        <v>0</v>
      </c>
      <c r="U27" s="100" t="s">
        <v>62</v>
      </c>
      <c r="V27" s="152">
        <v>1</v>
      </c>
      <c r="W27" s="204">
        <v>1</v>
      </c>
      <c r="X27" s="100">
        <v>100</v>
      </c>
      <c r="Y27" s="105">
        <v>3</v>
      </c>
      <c r="Z27" s="52">
        <v>4</v>
      </c>
      <c r="AA27" s="134">
        <v>133.33333333333331</v>
      </c>
      <c r="AB27" s="152">
        <v>3</v>
      </c>
      <c r="AC27" s="51">
        <v>4</v>
      </c>
      <c r="AD27" s="100">
        <v>133.33333333333331</v>
      </c>
      <c r="AE27" s="152">
        <v>0</v>
      </c>
      <c r="AF27" s="51">
        <v>0</v>
      </c>
      <c r="AG27" s="100" t="s">
        <v>62</v>
      </c>
      <c r="AH27" s="54"/>
    </row>
    <row r="28" spans="1:34" ht="18" customHeight="1" x14ac:dyDescent="0.3">
      <c r="A28" s="84" t="s">
        <v>43</v>
      </c>
      <c r="B28" s="143">
        <v>2</v>
      </c>
      <c r="C28" s="50">
        <v>2</v>
      </c>
      <c r="D28" s="134">
        <v>100</v>
      </c>
      <c r="E28" s="152">
        <v>2</v>
      </c>
      <c r="F28" s="51">
        <v>2</v>
      </c>
      <c r="G28" s="100">
        <v>100</v>
      </c>
      <c r="H28" s="192">
        <v>0</v>
      </c>
      <c r="I28" s="51">
        <v>0</v>
      </c>
      <c r="J28" s="100" t="s">
        <v>62</v>
      </c>
      <c r="K28" s="152">
        <v>0</v>
      </c>
      <c r="L28" s="124">
        <v>0</v>
      </c>
      <c r="M28" s="100" t="s">
        <v>62</v>
      </c>
      <c r="N28" s="152">
        <v>0</v>
      </c>
      <c r="O28" s="51">
        <v>0</v>
      </c>
      <c r="P28" s="100" t="s">
        <v>62</v>
      </c>
      <c r="Q28" s="105">
        <v>0</v>
      </c>
      <c r="R28" s="105">
        <v>0</v>
      </c>
      <c r="S28" s="152">
        <v>0</v>
      </c>
      <c r="T28" s="52">
        <v>0</v>
      </c>
      <c r="U28" s="100" t="s">
        <v>62</v>
      </c>
      <c r="V28" s="152">
        <v>1</v>
      </c>
      <c r="W28" s="204">
        <v>0</v>
      </c>
      <c r="X28" s="100">
        <v>0</v>
      </c>
      <c r="Y28" s="105">
        <v>2</v>
      </c>
      <c r="Z28" s="52">
        <v>2</v>
      </c>
      <c r="AA28" s="134">
        <v>100</v>
      </c>
      <c r="AB28" s="152">
        <v>2</v>
      </c>
      <c r="AC28" s="51">
        <v>2</v>
      </c>
      <c r="AD28" s="100">
        <v>100</v>
      </c>
      <c r="AE28" s="152">
        <v>0</v>
      </c>
      <c r="AF28" s="51">
        <v>0</v>
      </c>
      <c r="AG28" s="100" t="s">
        <v>62</v>
      </c>
      <c r="AH28" s="54"/>
    </row>
    <row r="29" spans="1:34" ht="18" customHeight="1" x14ac:dyDescent="0.3">
      <c r="A29" s="84" t="s">
        <v>44</v>
      </c>
      <c r="B29" s="143">
        <v>4</v>
      </c>
      <c r="C29" s="50">
        <v>4</v>
      </c>
      <c r="D29" s="134">
        <v>100</v>
      </c>
      <c r="E29" s="152">
        <v>4</v>
      </c>
      <c r="F29" s="51">
        <v>4</v>
      </c>
      <c r="G29" s="100">
        <v>100</v>
      </c>
      <c r="H29" s="192">
        <v>0</v>
      </c>
      <c r="I29" s="51">
        <v>0</v>
      </c>
      <c r="J29" s="100" t="s">
        <v>62</v>
      </c>
      <c r="K29" s="152">
        <v>0</v>
      </c>
      <c r="L29" s="124">
        <v>0</v>
      </c>
      <c r="M29" s="100" t="s">
        <v>62</v>
      </c>
      <c r="N29" s="152">
        <v>0</v>
      </c>
      <c r="O29" s="51">
        <v>0</v>
      </c>
      <c r="P29" s="100" t="s">
        <v>62</v>
      </c>
      <c r="Q29" s="105">
        <v>0</v>
      </c>
      <c r="R29" s="105">
        <v>0</v>
      </c>
      <c r="S29" s="152">
        <v>0</v>
      </c>
      <c r="T29" s="52">
        <v>0</v>
      </c>
      <c r="U29" s="100" t="s">
        <v>62</v>
      </c>
      <c r="V29" s="152">
        <v>2</v>
      </c>
      <c r="W29" s="204">
        <v>1</v>
      </c>
      <c r="X29" s="100">
        <v>50</v>
      </c>
      <c r="Y29" s="105">
        <v>4</v>
      </c>
      <c r="Z29" s="52">
        <v>4</v>
      </c>
      <c r="AA29" s="134">
        <v>100</v>
      </c>
      <c r="AB29" s="152">
        <v>4</v>
      </c>
      <c r="AC29" s="51">
        <v>4</v>
      </c>
      <c r="AD29" s="100">
        <v>100</v>
      </c>
      <c r="AE29" s="152">
        <v>0</v>
      </c>
      <c r="AF29" s="51">
        <v>0</v>
      </c>
      <c r="AG29" s="100" t="s">
        <v>62</v>
      </c>
      <c r="AH29" s="54"/>
    </row>
    <row r="30" spans="1:34" ht="18" customHeight="1" x14ac:dyDescent="0.3">
      <c r="A30" s="84" t="s">
        <v>45</v>
      </c>
      <c r="B30" s="143">
        <v>4</v>
      </c>
      <c r="C30" s="50">
        <v>5</v>
      </c>
      <c r="D30" s="134">
        <v>125</v>
      </c>
      <c r="E30" s="152">
        <v>4</v>
      </c>
      <c r="F30" s="51">
        <v>5</v>
      </c>
      <c r="G30" s="100">
        <v>125</v>
      </c>
      <c r="H30" s="192">
        <v>0</v>
      </c>
      <c r="I30" s="51">
        <v>0</v>
      </c>
      <c r="J30" s="100" t="s">
        <v>62</v>
      </c>
      <c r="K30" s="152">
        <v>0</v>
      </c>
      <c r="L30" s="124">
        <v>1</v>
      </c>
      <c r="M30" s="100" t="s">
        <v>62</v>
      </c>
      <c r="N30" s="152">
        <v>0</v>
      </c>
      <c r="O30" s="51">
        <v>0</v>
      </c>
      <c r="P30" s="100" t="s">
        <v>62</v>
      </c>
      <c r="Q30" s="105">
        <v>0</v>
      </c>
      <c r="R30" s="105">
        <v>0</v>
      </c>
      <c r="S30" s="152">
        <v>0</v>
      </c>
      <c r="T30" s="52">
        <v>0</v>
      </c>
      <c r="U30" s="100" t="s">
        <v>62</v>
      </c>
      <c r="V30" s="152">
        <v>1</v>
      </c>
      <c r="W30" s="204">
        <v>1</v>
      </c>
      <c r="X30" s="100">
        <v>100</v>
      </c>
      <c r="Y30" s="105">
        <v>4</v>
      </c>
      <c r="Z30" s="52">
        <v>0</v>
      </c>
      <c r="AA30" s="134">
        <v>0</v>
      </c>
      <c r="AB30" s="152">
        <v>4</v>
      </c>
      <c r="AC30" s="51">
        <v>0</v>
      </c>
      <c r="AD30" s="100">
        <v>0</v>
      </c>
      <c r="AE30" s="152">
        <v>0</v>
      </c>
      <c r="AF30" s="51">
        <v>0</v>
      </c>
      <c r="AG30" s="100" t="s">
        <v>62</v>
      </c>
      <c r="AH30" s="54"/>
    </row>
    <row r="31" spans="1:34" s="57" customFormat="1" ht="18" customHeight="1" x14ac:dyDescent="0.3">
      <c r="A31" s="86" t="s">
        <v>46</v>
      </c>
      <c r="B31" s="144">
        <v>0</v>
      </c>
      <c r="C31" s="50">
        <v>0</v>
      </c>
      <c r="D31" s="100" t="s">
        <v>62</v>
      </c>
      <c r="E31" s="152">
        <v>0</v>
      </c>
      <c r="F31" s="51">
        <v>0</v>
      </c>
      <c r="G31" s="100" t="s">
        <v>62</v>
      </c>
      <c r="H31" s="192">
        <v>0</v>
      </c>
      <c r="I31" s="51">
        <v>0</v>
      </c>
      <c r="J31" s="100" t="s">
        <v>62</v>
      </c>
      <c r="K31" s="152">
        <v>0</v>
      </c>
      <c r="L31" s="124">
        <v>0</v>
      </c>
      <c r="M31" s="100" t="s">
        <v>62</v>
      </c>
      <c r="N31" s="152">
        <v>0</v>
      </c>
      <c r="O31" s="51">
        <v>0</v>
      </c>
      <c r="P31" s="100" t="s">
        <v>62</v>
      </c>
      <c r="Q31" s="105">
        <v>0</v>
      </c>
      <c r="R31" s="105">
        <v>0</v>
      </c>
      <c r="S31" s="152">
        <v>0</v>
      </c>
      <c r="T31" s="52">
        <v>0</v>
      </c>
      <c r="U31" s="100" t="s">
        <v>62</v>
      </c>
      <c r="V31" s="152">
        <v>0</v>
      </c>
      <c r="W31" s="204">
        <v>0</v>
      </c>
      <c r="X31" s="100" t="s">
        <v>62</v>
      </c>
      <c r="Y31" s="105">
        <v>0</v>
      </c>
      <c r="Z31" s="52">
        <v>0</v>
      </c>
      <c r="AA31" s="100" t="s">
        <v>62</v>
      </c>
      <c r="AB31" s="152">
        <v>0</v>
      </c>
      <c r="AC31" s="51">
        <v>0</v>
      </c>
      <c r="AD31" s="100" t="s">
        <v>62</v>
      </c>
      <c r="AE31" s="152">
        <v>0</v>
      </c>
      <c r="AF31" s="51">
        <v>0</v>
      </c>
      <c r="AG31" s="100" t="s">
        <v>62</v>
      </c>
      <c r="AH31" s="56"/>
    </row>
    <row r="32" spans="1:34" ht="18" customHeight="1" x14ac:dyDescent="0.3">
      <c r="A32" s="85" t="s">
        <v>47</v>
      </c>
      <c r="B32" s="145">
        <v>4</v>
      </c>
      <c r="C32" s="50">
        <v>1</v>
      </c>
      <c r="D32" s="134">
        <v>25</v>
      </c>
      <c r="E32" s="152">
        <v>4</v>
      </c>
      <c r="F32" s="51">
        <v>1</v>
      </c>
      <c r="G32" s="100">
        <v>25</v>
      </c>
      <c r="H32" s="192">
        <v>0</v>
      </c>
      <c r="I32" s="51">
        <v>0</v>
      </c>
      <c r="J32" s="100" t="s">
        <v>62</v>
      </c>
      <c r="K32" s="152">
        <v>0</v>
      </c>
      <c r="L32" s="124">
        <v>0</v>
      </c>
      <c r="M32" s="100" t="s">
        <v>62</v>
      </c>
      <c r="N32" s="152">
        <v>0</v>
      </c>
      <c r="O32" s="51">
        <v>0</v>
      </c>
      <c r="P32" s="100" t="s">
        <v>62</v>
      </c>
      <c r="Q32" s="105">
        <v>0</v>
      </c>
      <c r="R32" s="105">
        <v>0</v>
      </c>
      <c r="S32" s="152">
        <v>0</v>
      </c>
      <c r="T32" s="52">
        <v>0</v>
      </c>
      <c r="U32" s="100" t="s">
        <v>62</v>
      </c>
      <c r="V32" s="152">
        <v>2</v>
      </c>
      <c r="W32" s="204">
        <v>0</v>
      </c>
      <c r="X32" s="100">
        <v>0</v>
      </c>
      <c r="Y32" s="105">
        <v>1</v>
      </c>
      <c r="Z32" s="52">
        <v>1</v>
      </c>
      <c r="AA32" s="134">
        <v>100</v>
      </c>
      <c r="AB32" s="152">
        <v>1</v>
      </c>
      <c r="AC32" s="51">
        <v>1</v>
      </c>
      <c r="AD32" s="100">
        <v>100</v>
      </c>
      <c r="AE32" s="152">
        <v>0</v>
      </c>
      <c r="AF32" s="51">
        <v>0</v>
      </c>
      <c r="AG32" s="100" t="s">
        <v>62</v>
      </c>
      <c r="AH32" s="54"/>
    </row>
    <row r="33" spans="1:36" ht="18" customHeight="1" x14ac:dyDescent="0.3">
      <c r="A33" s="85" t="s">
        <v>48</v>
      </c>
      <c r="B33" s="145">
        <v>3</v>
      </c>
      <c r="C33" s="50">
        <v>1</v>
      </c>
      <c r="D33" s="134">
        <v>33.333333333333329</v>
      </c>
      <c r="E33" s="152">
        <v>3</v>
      </c>
      <c r="F33" s="51">
        <v>1</v>
      </c>
      <c r="G33" s="100">
        <v>33.333333333333329</v>
      </c>
      <c r="H33" s="192">
        <v>0</v>
      </c>
      <c r="I33" s="51">
        <v>0</v>
      </c>
      <c r="J33" s="100" t="s">
        <v>62</v>
      </c>
      <c r="K33" s="152">
        <v>0</v>
      </c>
      <c r="L33" s="124">
        <v>0</v>
      </c>
      <c r="M33" s="100" t="s">
        <v>62</v>
      </c>
      <c r="N33" s="152">
        <v>0</v>
      </c>
      <c r="O33" s="51">
        <v>0</v>
      </c>
      <c r="P33" s="100" t="s">
        <v>62</v>
      </c>
      <c r="Q33" s="105">
        <v>0</v>
      </c>
      <c r="R33" s="105">
        <v>0</v>
      </c>
      <c r="S33" s="152">
        <v>0</v>
      </c>
      <c r="T33" s="52">
        <v>0</v>
      </c>
      <c r="U33" s="100" t="s">
        <v>62</v>
      </c>
      <c r="V33" s="152">
        <v>1</v>
      </c>
      <c r="W33" s="204">
        <v>0</v>
      </c>
      <c r="X33" s="100">
        <v>0</v>
      </c>
      <c r="Y33" s="105">
        <v>2</v>
      </c>
      <c r="Z33" s="52">
        <v>1</v>
      </c>
      <c r="AA33" s="134">
        <v>50</v>
      </c>
      <c r="AB33" s="152">
        <v>2</v>
      </c>
      <c r="AC33" s="51">
        <v>1</v>
      </c>
      <c r="AD33" s="100">
        <v>50</v>
      </c>
      <c r="AE33" s="152">
        <v>0</v>
      </c>
      <c r="AF33" s="51">
        <v>0</v>
      </c>
      <c r="AG33" s="100" t="s">
        <v>62</v>
      </c>
      <c r="AH33" s="54"/>
    </row>
    <row r="34" spans="1:36" ht="18" customHeight="1" x14ac:dyDescent="0.3">
      <c r="A34" s="87" t="s">
        <v>49</v>
      </c>
      <c r="B34" s="146">
        <v>0</v>
      </c>
      <c r="C34" s="50">
        <v>0</v>
      </c>
      <c r="D34" s="100" t="s">
        <v>62</v>
      </c>
      <c r="E34" s="152">
        <v>0</v>
      </c>
      <c r="F34" s="51">
        <v>0</v>
      </c>
      <c r="G34" s="100" t="s">
        <v>62</v>
      </c>
      <c r="H34" s="192">
        <v>0</v>
      </c>
      <c r="I34" s="51">
        <v>0</v>
      </c>
      <c r="J34" s="100" t="s">
        <v>62</v>
      </c>
      <c r="K34" s="152">
        <v>0</v>
      </c>
      <c r="L34" s="124">
        <v>0</v>
      </c>
      <c r="M34" s="100" t="s">
        <v>62</v>
      </c>
      <c r="N34" s="152">
        <v>0</v>
      </c>
      <c r="O34" s="51">
        <v>0</v>
      </c>
      <c r="P34" s="100" t="s">
        <v>62</v>
      </c>
      <c r="Q34" s="105">
        <v>0</v>
      </c>
      <c r="R34" s="105">
        <v>0</v>
      </c>
      <c r="S34" s="152">
        <v>0</v>
      </c>
      <c r="T34" s="52">
        <v>0</v>
      </c>
      <c r="U34" s="100" t="s">
        <v>62</v>
      </c>
      <c r="V34" s="152">
        <v>0</v>
      </c>
      <c r="W34" s="204">
        <v>0</v>
      </c>
      <c r="X34" s="100" t="s">
        <v>62</v>
      </c>
      <c r="Y34" s="105">
        <v>0</v>
      </c>
      <c r="Z34" s="52">
        <v>0</v>
      </c>
      <c r="AA34" s="100" t="s">
        <v>62</v>
      </c>
      <c r="AB34" s="152">
        <v>0</v>
      </c>
      <c r="AC34" s="51">
        <v>0</v>
      </c>
      <c r="AD34" s="100" t="s">
        <v>62</v>
      </c>
      <c r="AE34" s="152">
        <v>0</v>
      </c>
      <c r="AF34" s="51">
        <v>0</v>
      </c>
      <c r="AG34" s="100" t="s">
        <v>62</v>
      </c>
    </row>
    <row r="35" spans="1:36" ht="18" customHeight="1" x14ac:dyDescent="0.3">
      <c r="A35" s="88" t="s">
        <v>52</v>
      </c>
      <c r="B35" s="147">
        <v>0</v>
      </c>
      <c r="C35" s="50">
        <v>0</v>
      </c>
      <c r="D35" s="134" t="s">
        <v>62</v>
      </c>
      <c r="E35" s="152">
        <v>0</v>
      </c>
      <c r="F35" s="51">
        <v>0</v>
      </c>
      <c r="G35" s="100" t="s">
        <v>62</v>
      </c>
      <c r="H35" s="192">
        <v>0</v>
      </c>
      <c r="I35" s="51">
        <v>0</v>
      </c>
      <c r="J35" s="100" t="s">
        <v>62</v>
      </c>
      <c r="K35" s="152">
        <v>0</v>
      </c>
      <c r="L35" s="124">
        <v>0</v>
      </c>
      <c r="M35" s="100" t="s">
        <v>62</v>
      </c>
      <c r="N35" s="152">
        <v>0</v>
      </c>
      <c r="O35" s="51">
        <v>0</v>
      </c>
      <c r="P35" s="100" t="s">
        <v>62</v>
      </c>
      <c r="Q35" s="105">
        <v>0</v>
      </c>
      <c r="R35" s="105">
        <v>0</v>
      </c>
      <c r="S35" s="152">
        <v>0</v>
      </c>
      <c r="T35" s="52">
        <v>0</v>
      </c>
      <c r="U35" s="100" t="s">
        <v>62</v>
      </c>
      <c r="V35" s="152">
        <v>0</v>
      </c>
      <c r="W35" s="204">
        <v>0</v>
      </c>
      <c r="X35" s="100" t="s">
        <v>62</v>
      </c>
      <c r="Y35" s="105">
        <v>0</v>
      </c>
      <c r="Z35" s="52">
        <v>0</v>
      </c>
      <c r="AA35" s="134" t="s">
        <v>62</v>
      </c>
      <c r="AB35" s="152">
        <v>0</v>
      </c>
      <c r="AC35" s="51">
        <v>0</v>
      </c>
      <c r="AD35" s="100" t="s">
        <v>62</v>
      </c>
      <c r="AE35" s="152">
        <v>0</v>
      </c>
      <c r="AF35" s="51">
        <v>0</v>
      </c>
      <c r="AG35" s="100" t="s">
        <v>62</v>
      </c>
      <c r="AJ35" s="113"/>
    </row>
    <row r="36" spans="1:36" ht="18" customHeight="1" x14ac:dyDescent="0.3">
      <c r="A36" s="87" t="s">
        <v>50</v>
      </c>
      <c r="B36" s="146">
        <v>14</v>
      </c>
      <c r="C36" s="50">
        <v>10</v>
      </c>
      <c r="D36" s="134">
        <v>71.428571428571431</v>
      </c>
      <c r="E36" s="152">
        <v>14</v>
      </c>
      <c r="F36" s="51">
        <v>10</v>
      </c>
      <c r="G36" s="100">
        <v>71.428571428571431</v>
      </c>
      <c r="H36" s="192">
        <v>0</v>
      </c>
      <c r="I36" s="51">
        <v>0</v>
      </c>
      <c r="J36" s="100" t="s">
        <v>62</v>
      </c>
      <c r="K36" s="152">
        <v>2</v>
      </c>
      <c r="L36" s="124">
        <v>0</v>
      </c>
      <c r="M36" s="100">
        <v>0</v>
      </c>
      <c r="N36" s="152">
        <v>0</v>
      </c>
      <c r="O36" s="51">
        <v>0</v>
      </c>
      <c r="P36" s="100" t="s">
        <v>62</v>
      </c>
      <c r="Q36" s="105">
        <v>0</v>
      </c>
      <c r="R36" s="105">
        <v>0</v>
      </c>
      <c r="S36" s="152">
        <v>0</v>
      </c>
      <c r="T36" s="52">
        <v>0</v>
      </c>
      <c r="U36" s="100" t="s">
        <v>62</v>
      </c>
      <c r="V36" s="152">
        <v>3</v>
      </c>
      <c r="W36" s="204">
        <v>0</v>
      </c>
      <c r="X36" s="100">
        <v>0</v>
      </c>
      <c r="Y36" s="105">
        <v>12</v>
      </c>
      <c r="Z36" s="52">
        <v>3</v>
      </c>
      <c r="AA36" s="134">
        <v>25</v>
      </c>
      <c r="AB36" s="152">
        <v>12</v>
      </c>
      <c r="AC36" s="51">
        <v>3</v>
      </c>
      <c r="AD36" s="100">
        <v>25</v>
      </c>
      <c r="AE36" s="152">
        <v>0</v>
      </c>
      <c r="AF36" s="51">
        <v>0</v>
      </c>
      <c r="AG36" s="100" t="s">
        <v>62</v>
      </c>
    </row>
    <row r="37" spans="1:36" ht="18" customHeight="1" x14ac:dyDescent="0.3">
      <c r="A37" s="87" t="s">
        <v>51</v>
      </c>
      <c r="B37" s="146">
        <v>7</v>
      </c>
      <c r="C37" s="50">
        <v>6</v>
      </c>
      <c r="D37" s="100">
        <v>85.714285714285708</v>
      </c>
      <c r="E37" s="152">
        <v>7</v>
      </c>
      <c r="F37" s="51">
        <v>6</v>
      </c>
      <c r="G37" s="100">
        <v>85.714285714285708</v>
      </c>
      <c r="H37" s="192">
        <v>0</v>
      </c>
      <c r="I37" s="51">
        <v>0</v>
      </c>
      <c r="J37" s="100" t="s">
        <v>62</v>
      </c>
      <c r="K37" s="152">
        <v>0</v>
      </c>
      <c r="L37" s="124">
        <v>0</v>
      </c>
      <c r="M37" s="100" t="s">
        <v>62</v>
      </c>
      <c r="N37" s="152">
        <v>0</v>
      </c>
      <c r="O37" s="51">
        <v>0</v>
      </c>
      <c r="P37" s="100" t="s">
        <v>62</v>
      </c>
      <c r="Q37" s="105">
        <v>0</v>
      </c>
      <c r="R37" s="105">
        <v>0</v>
      </c>
      <c r="S37" s="152">
        <v>0</v>
      </c>
      <c r="T37" s="52">
        <v>0</v>
      </c>
      <c r="U37" s="100" t="s">
        <v>62</v>
      </c>
      <c r="V37" s="152">
        <v>4</v>
      </c>
      <c r="W37" s="204">
        <v>0</v>
      </c>
      <c r="X37" s="100">
        <v>0</v>
      </c>
      <c r="Y37" s="105">
        <v>7</v>
      </c>
      <c r="Z37" s="52">
        <v>6</v>
      </c>
      <c r="AA37" s="100">
        <v>85.714285714285708</v>
      </c>
      <c r="AB37" s="152">
        <v>7</v>
      </c>
      <c r="AC37" s="51">
        <v>6</v>
      </c>
      <c r="AD37" s="100">
        <v>85.714285714285708</v>
      </c>
      <c r="AE37" s="152">
        <v>0</v>
      </c>
      <c r="AF37" s="51">
        <v>0</v>
      </c>
      <c r="AG37" s="100" t="s">
        <v>62</v>
      </c>
    </row>
  </sheetData>
  <mergeCells count="13">
    <mergeCell ref="C1:U1"/>
    <mergeCell ref="N3:P5"/>
    <mergeCell ref="AE3:AG5"/>
    <mergeCell ref="S3:U5"/>
    <mergeCell ref="V3:X5"/>
    <mergeCell ref="Y3:AA5"/>
    <mergeCell ref="H3:J5"/>
    <mergeCell ref="Q3:R5"/>
    <mergeCell ref="A3:A6"/>
    <mergeCell ref="E3:G5"/>
    <mergeCell ref="K3:M5"/>
    <mergeCell ref="B3:D5"/>
    <mergeCell ref="AB3:AD5"/>
  </mergeCells>
  <phoneticPr fontId="42" type="noConversion"/>
  <printOptions horizontalCentered="1"/>
  <pageMargins left="0" right="0" top="0" bottom="0" header="0" footer="0"/>
  <pageSetup paperSize="9" scale="74" orientation="landscape" r:id="rId1"/>
  <headerFooter alignWithMargins="0"/>
  <colBreaks count="1" manualBreakCount="1">
    <brk id="2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E19"/>
  <sheetViews>
    <sheetView zoomScale="70" zoomScaleNormal="70" zoomScaleSheetLayoutView="80" workbookViewId="0">
      <selection activeCell="B5" sqref="B5"/>
    </sheetView>
  </sheetViews>
  <sheetFormatPr defaultColWidth="8" defaultRowHeight="13.2" x14ac:dyDescent="0.25"/>
  <cols>
    <col min="1" max="1" width="60.33203125" style="2" customWidth="1"/>
    <col min="2" max="2" width="21.109375" style="2" customWidth="1"/>
    <col min="3" max="3" width="21.33203125" style="2" customWidth="1"/>
    <col min="4" max="5" width="14.88671875" style="2" customWidth="1"/>
    <col min="6" max="16384" width="8" style="2"/>
  </cols>
  <sheetData>
    <row r="1" spans="1:5" ht="57.6" customHeight="1" x14ac:dyDescent="0.25">
      <c r="A1" s="219" t="s">
        <v>79</v>
      </c>
      <c r="B1" s="219"/>
      <c r="C1" s="219"/>
      <c r="D1" s="219"/>
      <c r="E1" s="219"/>
    </row>
    <row r="2" spans="1:5" s="3" customFormat="1" ht="23.25" customHeight="1" x14ac:dyDescent="0.3">
      <c r="A2" s="212" t="s">
        <v>0</v>
      </c>
      <c r="B2" s="220" t="s">
        <v>94</v>
      </c>
      <c r="C2" s="220" t="s">
        <v>88</v>
      </c>
      <c r="D2" s="272" t="s">
        <v>1</v>
      </c>
      <c r="E2" s="273"/>
    </row>
    <row r="3" spans="1:5" s="3" customFormat="1" ht="27.6" x14ac:dyDescent="0.3">
      <c r="A3" s="213"/>
      <c r="B3" s="221"/>
      <c r="C3" s="221"/>
      <c r="D3" s="4" t="s">
        <v>2</v>
      </c>
      <c r="E3" s="5" t="s">
        <v>55</v>
      </c>
    </row>
    <row r="4" spans="1:5" s="7" customFormat="1" ht="15.75" customHeight="1" x14ac:dyDescent="0.3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5" s="7" customFormat="1" ht="29.25" customHeight="1" x14ac:dyDescent="0.3">
      <c r="A5" s="8" t="s">
        <v>56</v>
      </c>
      <c r="B5" s="90">
        <v>282</v>
      </c>
      <c r="C5" s="95">
        <v>2091</v>
      </c>
      <c r="D5" s="111">
        <v>741.48936170212767</v>
      </c>
      <c r="E5" s="129">
        <v>1809</v>
      </c>
    </row>
    <row r="6" spans="1:5" s="3" customFormat="1" ht="29.25" customHeight="1" x14ac:dyDescent="0.3">
      <c r="A6" s="8" t="s">
        <v>57</v>
      </c>
      <c r="B6" s="95">
        <v>273</v>
      </c>
      <c r="C6" s="95">
        <v>1829</v>
      </c>
      <c r="D6" s="16">
        <v>669.96336996336993</v>
      </c>
      <c r="E6" s="91">
        <v>1556</v>
      </c>
    </row>
    <row r="7" spans="1:5" s="3" customFormat="1" ht="29.25" customHeight="1" x14ac:dyDescent="0.3">
      <c r="A7" s="8" t="s">
        <v>65</v>
      </c>
      <c r="B7" s="95">
        <v>36</v>
      </c>
      <c r="C7" s="95">
        <v>979</v>
      </c>
      <c r="D7" s="16">
        <v>2719.4444444444443</v>
      </c>
      <c r="E7" s="91">
        <v>943</v>
      </c>
    </row>
    <row r="8" spans="1:5" s="3" customFormat="1" ht="48.75" customHeight="1" x14ac:dyDescent="0.3">
      <c r="A8" s="11" t="s">
        <v>58</v>
      </c>
      <c r="B8" s="95">
        <v>8</v>
      </c>
      <c r="C8" s="95">
        <v>137</v>
      </c>
      <c r="D8" s="16">
        <v>1712.5</v>
      </c>
      <c r="E8" s="91">
        <v>129</v>
      </c>
    </row>
    <row r="9" spans="1:5" s="3" customFormat="1" ht="34.5" customHeight="1" x14ac:dyDescent="0.3">
      <c r="A9" s="12" t="s">
        <v>59</v>
      </c>
      <c r="B9" s="95">
        <v>5</v>
      </c>
      <c r="C9" s="95">
        <v>139</v>
      </c>
      <c r="D9" s="16">
        <v>2780</v>
      </c>
      <c r="E9" s="91">
        <v>134</v>
      </c>
    </row>
    <row r="10" spans="1:5" s="3" customFormat="1" ht="29.4" customHeight="1" x14ac:dyDescent="0.3">
      <c r="A10" s="12" t="s">
        <v>66</v>
      </c>
      <c r="B10" s="95">
        <v>5</v>
      </c>
      <c r="C10" s="95">
        <v>66</v>
      </c>
      <c r="D10" s="274" t="s">
        <v>111</v>
      </c>
      <c r="E10" s="218"/>
    </row>
    <row r="11" spans="1:5" s="3" customFormat="1" ht="48.75" customHeight="1" x14ac:dyDescent="0.3">
      <c r="A11" s="12" t="s">
        <v>16</v>
      </c>
      <c r="B11" s="95">
        <v>0</v>
      </c>
      <c r="C11" s="95">
        <v>28</v>
      </c>
      <c r="D11" s="16" t="s">
        <v>62</v>
      </c>
      <c r="E11" s="91">
        <v>28</v>
      </c>
    </row>
    <row r="12" spans="1:5" s="3" customFormat="1" ht="54.75" customHeight="1" x14ac:dyDescent="0.3">
      <c r="A12" s="12" t="s">
        <v>81</v>
      </c>
      <c r="B12" s="89">
        <v>170</v>
      </c>
      <c r="C12" s="89">
        <v>1670</v>
      </c>
      <c r="D12" s="16">
        <v>982.35294117647061</v>
      </c>
      <c r="E12" s="91">
        <v>1500</v>
      </c>
    </row>
    <row r="13" spans="1:5" s="3" customFormat="1" ht="12.75" customHeight="1" x14ac:dyDescent="0.3">
      <c r="A13" s="208" t="s">
        <v>4</v>
      </c>
      <c r="B13" s="209"/>
      <c r="C13" s="209"/>
      <c r="D13" s="209"/>
      <c r="E13" s="209"/>
    </row>
    <row r="14" spans="1:5" s="3" customFormat="1" ht="18" customHeight="1" x14ac:dyDescent="0.3">
      <c r="A14" s="210"/>
      <c r="B14" s="211"/>
      <c r="C14" s="211"/>
      <c r="D14" s="211"/>
      <c r="E14" s="211"/>
    </row>
    <row r="15" spans="1:5" s="3" customFormat="1" ht="20.25" customHeight="1" x14ac:dyDescent="0.3">
      <c r="A15" s="212" t="s">
        <v>0</v>
      </c>
      <c r="B15" s="214" t="s">
        <v>91</v>
      </c>
      <c r="C15" s="214" t="s">
        <v>86</v>
      </c>
      <c r="D15" s="272" t="s">
        <v>1</v>
      </c>
      <c r="E15" s="273"/>
    </row>
    <row r="16" spans="1:5" ht="35.25" customHeight="1" x14ac:dyDescent="0.25">
      <c r="A16" s="213"/>
      <c r="B16" s="214"/>
      <c r="C16" s="214"/>
      <c r="D16" s="17" t="s">
        <v>2</v>
      </c>
      <c r="E16" s="5" t="s">
        <v>55</v>
      </c>
    </row>
    <row r="17" spans="1:5" ht="28.5" customHeight="1" x14ac:dyDescent="0.25">
      <c r="A17" s="8" t="s">
        <v>56</v>
      </c>
      <c r="B17" s="90">
        <f>'8'!Y8</f>
        <v>230</v>
      </c>
      <c r="C17" s="89">
        <f>'8'!Z8</f>
        <v>1726</v>
      </c>
      <c r="D17" s="111">
        <f>C17/B17*100</f>
        <v>750.43478260869563</v>
      </c>
      <c r="E17" s="129">
        <f>C17-B17</f>
        <v>1496</v>
      </c>
    </row>
    <row r="18" spans="1:5" ht="25.5" customHeight="1" x14ac:dyDescent="0.25">
      <c r="A18" s="1" t="s">
        <v>57</v>
      </c>
      <c r="B18" s="89">
        <f>'8'!AB8</f>
        <v>223</v>
      </c>
      <c r="C18" s="89">
        <f>'8'!AC8</f>
        <v>1637</v>
      </c>
      <c r="D18" s="16">
        <f>C18/B18*100</f>
        <v>734.08071748878922</v>
      </c>
      <c r="E18" s="94">
        <f>C18-B18</f>
        <v>1414</v>
      </c>
    </row>
    <row r="19" spans="1:5" ht="30" customHeight="1" x14ac:dyDescent="0.25">
      <c r="A19" s="1" t="s">
        <v>60</v>
      </c>
      <c r="B19" s="89">
        <f>'8'!AE8</f>
        <v>19</v>
      </c>
      <c r="C19" s="89">
        <f>'8'!AF8</f>
        <v>638</v>
      </c>
      <c r="D19" s="16">
        <f>C19/B19*100</f>
        <v>3357.8947368421054</v>
      </c>
      <c r="E19" s="94">
        <f>C19-B19</f>
        <v>619</v>
      </c>
    </row>
  </sheetData>
  <mergeCells count="11">
    <mergeCell ref="D10:E10"/>
    <mergeCell ref="A1:E1"/>
    <mergeCell ref="B2:B3"/>
    <mergeCell ref="A2:A3"/>
    <mergeCell ref="C2:C3"/>
    <mergeCell ref="D2:E2"/>
    <mergeCell ref="A13:E14"/>
    <mergeCell ref="A15:A16"/>
    <mergeCell ref="B15:B16"/>
    <mergeCell ref="C15:C16"/>
    <mergeCell ref="D15:E15"/>
  </mergeCells>
  <phoneticPr fontId="4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G86"/>
  <sheetViews>
    <sheetView zoomScale="90" zoomScaleNormal="90" zoomScaleSheetLayoutView="90" workbookViewId="0">
      <selection activeCell="B8" sqref="B8"/>
    </sheetView>
  </sheetViews>
  <sheetFormatPr defaultColWidth="9.109375" defaultRowHeight="13.8" x14ac:dyDescent="0.25"/>
  <cols>
    <col min="1" max="1" width="23.109375" style="32" customWidth="1"/>
    <col min="2" max="18" width="9.6640625" style="32" customWidth="1"/>
    <col min="19" max="20" width="8" style="32" customWidth="1"/>
    <col min="21" max="21" width="9.88671875" style="32" customWidth="1"/>
    <col min="22" max="22" width="8.33203125" style="32" customWidth="1"/>
    <col min="23" max="23" width="8.109375" style="32" customWidth="1"/>
    <col min="24" max="24" width="10" style="32" customWidth="1"/>
    <col min="25" max="27" width="9.6640625" style="32" customWidth="1"/>
    <col min="28" max="29" width="8.88671875" style="32" customWidth="1"/>
    <col min="30" max="30" width="8.6640625" style="32" customWidth="1"/>
    <col min="31" max="31" width="8.109375" style="32" customWidth="1"/>
    <col min="32" max="16384" width="9.109375" style="32"/>
  </cols>
  <sheetData>
    <row r="1" spans="1:33" s="21" customFormat="1" ht="48" customHeight="1" x14ac:dyDescent="0.3">
      <c r="A1" s="20"/>
      <c r="B1" s="20"/>
      <c r="C1" s="277" t="s">
        <v>95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5"/>
      <c r="T1" s="135"/>
      <c r="U1" s="135"/>
      <c r="V1" s="20"/>
      <c r="W1" s="20"/>
      <c r="X1" s="20"/>
      <c r="Y1" s="20"/>
      <c r="Z1" s="20"/>
      <c r="AA1" s="20"/>
      <c r="AB1" s="20"/>
      <c r="AC1" s="20"/>
      <c r="AD1" s="20"/>
      <c r="AG1" s="83" t="s">
        <v>12</v>
      </c>
    </row>
    <row r="2" spans="1:33" s="22" customFormat="1" ht="14.25" customHeight="1" x14ac:dyDescent="0.35">
      <c r="A2" s="81"/>
      <c r="B2" s="81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2"/>
      <c r="O2" s="82"/>
      <c r="P2" s="40"/>
      <c r="Q2" s="40"/>
      <c r="R2" s="114" t="s">
        <v>5</v>
      </c>
      <c r="S2" s="34"/>
      <c r="T2" s="34"/>
      <c r="V2" s="35"/>
      <c r="W2" s="35"/>
      <c r="X2" s="36"/>
      <c r="Y2" s="36"/>
      <c r="Z2" s="35"/>
      <c r="AA2" s="35"/>
      <c r="AB2" s="35"/>
      <c r="AC2" s="35"/>
      <c r="AD2" s="37"/>
      <c r="AE2" s="38"/>
      <c r="AF2" s="40"/>
      <c r="AG2" s="114" t="s">
        <v>5</v>
      </c>
    </row>
    <row r="3" spans="1:33" s="23" customFormat="1" ht="32.25" customHeight="1" x14ac:dyDescent="0.3">
      <c r="A3" s="224"/>
      <c r="B3" s="237" t="s">
        <v>13</v>
      </c>
      <c r="C3" s="238"/>
      <c r="D3" s="239"/>
      <c r="E3" s="227" t="s">
        <v>6</v>
      </c>
      <c r="F3" s="228"/>
      <c r="G3" s="229"/>
      <c r="H3" s="246" t="s">
        <v>67</v>
      </c>
      <c r="I3" s="247"/>
      <c r="J3" s="248"/>
      <c r="K3" s="236" t="s">
        <v>11</v>
      </c>
      <c r="L3" s="236"/>
      <c r="M3" s="236"/>
      <c r="N3" s="227" t="s">
        <v>8</v>
      </c>
      <c r="O3" s="228"/>
      <c r="P3" s="229"/>
      <c r="Q3" s="227" t="s">
        <v>68</v>
      </c>
      <c r="R3" s="269"/>
      <c r="S3" s="227" t="s">
        <v>7</v>
      </c>
      <c r="T3" s="228"/>
      <c r="U3" s="229"/>
      <c r="V3" s="227" t="s">
        <v>82</v>
      </c>
      <c r="W3" s="228"/>
      <c r="X3" s="228"/>
      <c r="Y3" s="227" t="s">
        <v>61</v>
      </c>
      <c r="Z3" s="255"/>
      <c r="AA3" s="269"/>
      <c r="AB3" s="260" t="s">
        <v>10</v>
      </c>
      <c r="AC3" s="261"/>
      <c r="AD3" s="262"/>
      <c r="AE3" s="227" t="s">
        <v>9</v>
      </c>
      <c r="AF3" s="228"/>
      <c r="AG3" s="229"/>
    </row>
    <row r="4" spans="1:33" s="24" customFormat="1" ht="16.5" customHeight="1" x14ac:dyDescent="0.3">
      <c r="A4" s="225"/>
      <c r="B4" s="240"/>
      <c r="C4" s="241"/>
      <c r="D4" s="242"/>
      <c r="E4" s="230"/>
      <c r="F4" s="231"/>
      <c r="G4" s="232"/>
      <c r="H4" s="249"/>
      <c r="I4" s="250"/>
      <c r="J4" s="251"/>
      <c r="K4" s="236"/>
      <c r="L4" s="236"/>
      <c r="M4" s="236"/>
      <c r="N4" s="231"/>
      <c r="O4" s="231"/>
      <c r="P4" s="232"/>
      <c r="Q4" s="256"/>
      <c r="R4" s="270"/>
      <c r="S4" s="230"/>
      <c r="T4" s="231"/>
      <c r="U4" s="232"/>
      <c r="V4" s="230"/>
      <c r="W4" s="231"/>
      <c r="X4" s="231"/>
      <c r="Y4" s="256"/>
      <c r="Z4" s="223"/>
      <c r="AA4" s="270"/>
      <c r="AB4" s="263"/>
      <c r="AC4" s="264"/>
      <c r="AD4" s="265"/>
      <c r="AE4" s="230"/>
      <c r="AF4" s="231"/>
      <c r="AG4" s="232"/>
    </row>
    <row r="5" spans="1:33" s="25" customFormat="1" ht="13.2" customHeight="1" x14ac:dyDescent="0.3">
      <c r="A5" s="225"/>
      <c r="B5" s="243"/>
      <c r="C5" s="244"/>
      <c r="D5" s="245"/>
      <c r="E5" s="233"/>
      <c r="F5" s="234"/>
      <c r="G5" s="235"/>
      <c r="H5" s="252"/>
      <c r="I5" s="253"/>
      <c r="J5" s="254"/>
      <c r="K5" s="236"/>
      <c r="L5" s="236"/>
      <c r="M5" s="236"/>
      <c r="N5" s="234"/>
      <c r="O5" s="234"/>
      <c r="P5" s="235"/>
      <c r="Q5" s="257"/>
      <c r="R5" s="271"/>
      <c r="S5" s="233"/>
      <c r="T5" s="234"/>
      <c r="U5" s="235"/>
      <c r="V5" s="233"/>
      <c r="W5" s="234"/>
      <c r="X5" s="234"/>
      <c r="Y5" s="257"/>
      <c r="Z5" s="258"/>
      <c r="AA5" s="271"/>
      <c r="AB5" s="266"/>
      <c r="AC5" s="267"/>
      <c r="AD5" s="268"/>
      <c r="AE5" s="233"/>
      <c r="AF5" s="234"/>
      <c r="AG5" s="235"/>
    </row>
    <row r="6" spans="1:33" s="27" customFormat="1" ht="16.5" customHeight="1" x14ac:dyDescent="0.3">
      <c r="A6" s="226"/>
      <c r="B6" s="41">
        <v>2023</v>
      </c>
      <c r="C6" s="41">
        <v>2024</v>
      </c>
      <c r="D6" s="42" t="s">
        <v>2</v>
      </c>
      <c r="E6" s="41">
        <v>2023</v>
      </c>
      <c r="F6" s="41">
        <v>2024</v>
      </c>
      <c r="G6" s="42" t="s">
        <v>2</v>
      </c>
      <c r="H6" s="41">
        <v>2023</v>
      </c>
      <c r="I6" s="41">
        <v>2024</v>
      </c>
      <c r="J6" s="42" t="s">
        <v>2</v>
      </c>
      <c r="K6" s="41">
        <v>2023</v>
      </c>
      <c r="L6" s="41">
        <v>2024</v>
      </c>
      <c r="M6" s="42" t="s">
        <v>2</v>
      </c>
      <c r="N6" s="41">
        <v>2023</v>
      </c>
      <c r="O6" s="41">
        <v>2024</v>
      </c>
      <c r="P6" s="42" t="s">
        <v>2</v>
      </c>
      <c r="Q6" s="41">
        <v>2023</v>
      </c>
      <c r="R6" s="41">
        <v>2024</v>
      </c>
      <c r="S6" s="41">
        <v>2023</v>
      </c>
      <c r="T6" s="41">
        <v>2024</v>
      </c>
      <c r="U6" s="42" t="s">
        <v>2</v>
      </c>
      <c r="V6" s="41">
        <v>2023</v>
      </c>
      <c r="W6" s="41">
        <v>2024</v>
      </c>
      <c r="X6" s="42" t="s">
        <v>2</v>
      </c>
      <c r="Y6" s="41">
        <v>2023</v>
      </c>
      <c r="Z6" s="41">
        <v>2024</v>
      </c>
      <c r="AA6" s="42" t="s">
        <v>2</v>
      </c>
      <c r="AB6" s="41">
        <v>2023</v>
      </c>
      <c r="AC6" s="41">
        <v>2024</v>
      </c>
      <c r="AD6" s="42" t="s">
        <v>2</v>
      </c>
      <c r="AE6" s="41">
        <v>2023</v>
      </c>
      <c r="AF6" s="41">
        <v>2024</v>
      </c>
      <c r="AG6" s="42" t="s">
        <v>2</v>
      </c>
    </row>
    <row r="7" spans="1:33" s="30" customFormat="1" ht="13.5" customHeight="1" x14ac:dyDescent="0.25">
      <c r="A7" s="43" t="s">
        <v>3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6">
        <v>24</v>
      </c>
      <c r="Z7" s="116">
        <v>25</v>
      </c>
      <c r="AA7" s="116">
        <v>26</v>
      </c>
      <c r="AB7" s="116">
        <v>27</v>
      </c>
      <c r="AC7" s="116">
        <v>28</v>
      </c>
      <c r="AD7" s="116">
        <v>29</v>
      </c>
      <c r="AE7" s="116">
        <v>30</v>
      </c>
      <c r="AF7" s="116">
        <v>31</v>
      </c>
      <c r="AG7" s="116">
        <v>32</v>
      </c>
    </row>
    <row r="8" spans="1:33" s="31" customFormat="1" ht="16.5" customHeight="1" x14ac:dyDescent="0.3">
      <c r="A8" s="45" t="s">
        <v>53</v>
      </c>
      <c r="B8" s="141">
        <v>282</v>
      </c>
      <c r="C8" s="46">
        <v>2091</v>
      </c>
      <c r="D8" s="99">
        <v>741.48936170212767</v>
      </c>
      <c r="E8" s="141">
        <v>273</v>
      </c>
      <c r="F8" s="46">
        <v>1829</v>
      </c>
      <c r="G8" s="99">
        <v>669.96336996336993</v>
      </c>
      <c r="H8" s="141">
        <v>36</v>
      </c>
      <c r="I8" s="46">
        <v>979</v>
      </c>
      <c r="J8" s="99">
        <v>2719.4444444444443</v>
      </c>
      <c r="K8" s="141">
        <v>8</v>
      </c>
      <c r="L8" s="46">
        <v>137</v>
      </c>
      <c r="M8" s="99">
        <v>1712.5</v>
      </c>
      <c r="N8" s="141">
        <v>5</v>
      </c>
      <c r="O8" s="46">
        <v>139</v>
      </c>
      <c r="P8" s="99">
        <v>2780</v>
      </c>
      <c r="Q8" s="46">
        <v>5</v>
      </c>
      <c r="R8" s="46">
        <v>66</v>
      </c>
      <c r="S8" s="141">
        <v>0</v>
      </c>
      <c r="T8" s="46">
        <v>28</v>
      </c>
      <c r="U8" s="99" t="s">
        <v>62</v>
      </c>
      <c r="V8" s="141">
        <v>170</v>
      </c>
      <c r="W8" s="46">
        <v>1670</v>
      </c>
      <c r="X8" s="99">
        <v>982.35294117647061</v>
      </c>
      <c r="Y8" s="141">
        <v>230</v>
      </c>
      <c r="Z8" s="46">
        <v>1726</v>
      </c>
      <c r="AA8" s="99">
        <v>750.43478260869563</v>
      </c>
      <c r="AB8" s="141">
        <v>223</v>
      </c>
      <c r="AC8" s="46">
        <v>1637</v>
      </c>
      <c r="AD8" s="99">
        <v>734.08071748878922</v>
      </c>
      <c r="AE8" s="141">
        <v>19</v>
      </c>
      <c r="AF8" s="46">
        <v>638</v>
      </c>
      <c r="AG8" s="99">
        <v>3357.8947368421054</v>
      </c>
    </row>
    <row r="9" spans="1:33" s="30" customFormat="1" ht="18" customHeight="1" x14ac:dyDescent="0.25">
      <c r="A9" s="84" t="s">
        <v>24</v>
      </c>
      <c r="B9" s="142">
        <v>0</v>
      </c>
      <c r="C9" s="51">
        <v>0</v>
      </c>
      <c r="D9" s="100" t="s">
        <v>62</v>
      </c>
      <c r="E9" s="142">
        <v>0</v>
      </c>
      <c r="F9" s="51">
        <v>0</v>
      </c>
      <c r="G9" s="100" t="s">
        <v>62</v>
      </c>
      <c r="H9" s="142">
        <v>0</v>
      </c>
      <c r="I9" s="51">
        <v>0</v>
      </c>
      <c r="J9" s="100" t="s">
        <v>62</v>
      </c>
      <c r="K9" s="142">
        <v>0</v>
      </c>
      <c r="L9" s="51">
        <v>0</v>
      </c>
      <c r="M9" s="100" t="s">
        <v>62</v>
      </c>
      <c r="N9" s="142">
        <v>0</v>
      </c>
      <c r="O9" s="51">
        <v>0</v>
      </c>
      <c r="P9" s="100" t="s">
        <v>62</v>
      </c>
      <c r="Q9" s="105">
        <v>0</v>
      </c>
      <c r="R9" s="105">
        <v>0</v>
      </c>
      <c r="S9" s="142">
        <v>0</v>
      </c>
      <c r="T9" s="51">
        <v>0</v>
      </c>
      <c r="U9" s="100" t="s">
        <v>62</v>
      </c>
      <c r="V9" s="142">
        <v>0</v>
      </c>
      <c r="W9" s="51">
        <v>0</v>
      </c>
      <c r="X9" s="100" t="s">
        <v>62</v>
      </c>
      <c r="Y9" s="142">
        <v>0</v>
      </c>
      <c r="Z9" s="51">
        <v>0</v>
      </c>
      <c r="AA9" s="100" t="s">
        <v>62</v>
      </c>
      <c r="AB9" s="142">
        <v>0</v>
      </c>
      <c r="AC9" s="51">
        <v>0</v>
      </c>
      <c r="AD9" s="100" t="s">
        <v>62</v>
      </c>
      <c r="AE9" s="142">
        <v>0</v>
      </c>
      <c r="AF9" s="51">
        <v>0</v>
      </c>
      <c r="AG9" s="100" t="s">
        <v>62</v>
      </c>
    </row>
    <row r="10" spans="1:33" s="30" customFormat="1" ht="18" customHeight="1" x14ac:dyDescent="0.25">
      <c r="A10" s="84" t="s">
        <v>25</v>
      </c>
      <c r="B10" s="142">
        <v>0</v>
      </c>
      <c r="C10" s="51">
        <v>0</v>
      </c>
      <c r="D10" s="100" t="s">
        <v>62</v>
      </c>
      <c r="E10" s="142">
        <v>0</v>
      </c>
      <c r="F10" s="51">
        <v>0</v>
      </c>
      <c r="G10" s="100" t="s">
        <v>62</v>
      </c>
      <c r="H10" s="142">
        <v>0</v>
      </c>
      <c r="I10" s="51">
        <v>0</v>
      </c>
      <c r="J10" s="100" t="s">
        <v>62</v>
      </c>
      <c r="K10" s="142">
        <v>0</v>
      </c>
      <c r="L10" s="51">
        <v>0</v>
      </c>
      <c r="M10" s="100" t="s">
        <v>62</v>
      </c>
      <c r="N10" s="142">
        <v>0</v>
      </c>
      <c r="O10" s="51">
        <v>0</v>
      </c>
      <c r="P10" s="100" t="s">
        <v>62</v>
      </c>
      <c r="Q10" s="105">
        <v>0</v>
      </c>
      <c r="R10" s="105">
        <v>0</v>
      </c>
      <c r="S10" s="142">
        <v>0</v>
      </c>
      <c r="T10" s="51">
        <v>0</v>
      </c>
      <c r="U10" s="100" t="s">
        <v>62</v>
      </c>
      <c r="V10" s="142">
        <v>0</v>
      </c>
      <c r="W10" s="51">
        <v>0</v>
      </c>
      <c r="X10" s="100" t="s">
        <v>62</v>
      </c>
      <c r="Y10" s="142">
        <v>0</v>
      </c>
      <c r="Z10" s="51">
        <v>0</v>
      </c>
      <c r="AA10" s="100" t="s">
        <v>62</v>
      </c>
      <c r="AB10" s="142">
        <v>0</v>
      </c>
      <c r="AC10" s="51">
        <v>0</v>
      </c>
      <c r="AD10" s="100" t="s">
        <v>62</v>
      </c>
      <c r="AE10" s="142">
        <v>0</v>
      </c>
      <c r="AF10" s="51">
        <v>0</v>
      </c>
      <c r="AG10" s="100" t="s">
        <v>62</v>
      </c>
    </row>
    <row r="11" spans="1:33" s="30" customFormat="1" ht="18" customHeight="1" x14ac:dyDescent="0.25">
      <c r="A11" s="84" t="s">
        <v>26</v>
      </c>
      <c r="B11" s="142">
        <v>0</v>
      </c>
      <c r="C11" s="51">
        <v>0</v>
      </c>
      <c r="D11" s="100" t="s">
        <v>62</v>
      </c>
      <c r="E11" s="142">
        <v>0</v>
      </c>
      <c r="F11" s="51">
        <v>0</v>
      </c>
      <c r="G11" s="100" t="s">
        <v>62</v>
      </c>
      <c r="H11" s="142">
        <v>0</v>
      </c>
      <c r="I11" s="51">
        <v>0</v>
      </c>
      <c r="J11" s="100" t="s">
        <v>62</v>
      </c>
      <c r="K11" s="142">
        <v>0</v>
      </c>
      <c r="L11" s="51">
        <v>0</v>
      </c>
      <c r="M11" s="100" t="s">
        <v>62</v>
      </c>
      <c r="N11" s="142">
        <v>0</v>
      </c>
      <c r="O11" s="51">
        <v>0</v>
      </c>
      <c r="P11" s="100" t="s">
        <v>62</v>
      </c>
      <c r="Q11" s="105">
        <v>0</v>
      </c>
      <c r="R11" s="105">
        <v>0</v>
      </c>
      <c r="S11" s="142">
        <v>0</v>
      </c>
      <c r="T11" s="51">
        <v>0</v>
      </c>
      <c r="U11" s="100" t="s">
        <v>62</v>
      </c>
      <c r="V11" s="142">
        <v>0</v>
      </c>
      <c r="W11" s="51">
        <v>0</v>
      </c>
      <c r="X11" s="100" t="s">
        <v>62</v>
      </c>
      <c r="Y11" s="142">
        <v>0</v>
      </c>
      <c r="Z11" s="51">
        <v>0</v>
      </c>
      <c r="AA11" s="100" t="s">
        <v>62</v>
      </c>
      <c r="AB11" s="142">
        <v>0</v>
      </c>
      <c r="AC11" s="51">
        <v>0</v>
      </c>
      <c r="AD11" s="100" t="s">
        <v>62</v>
      </c>
      <c r="AE11" s="142">
        <v>0</v>
      </c>
      <c r="AF11" s="51">
        <v>0</v>
      </c>
      <c r="AG11" s="100" t="s">
        <v>62</v>
      </c>
    </row>
    <row r="12" spans="1:33" s="30" customFormat="1" ht="18" customHeight="1" x14ac:dyDescent="0.25">
      <c r="A12" s="84" t="s">
        <v>27</v>
      </c>
      <c r="B12" s="142">
        <v>0</v>
      </c>
      <c r="C12" s="51">
        <v>0</v>
      </c>
      <c r="D12" s="100" t="s">
        <v>62</v>
      </c>
      <c r="E12" s="142">
        <v>0</v>
      </c>
      <c r="F12" s="51">
        <v>0</v>
      </c>
      <c r="G12" s="100" t="s">
        <v>62</v>
      </c>
      <c r="H12" s="142">
        <v>0</v>
      </c>
      <c r="I12" s="51">
        <v>0</v>
      </c>
      <c r="J12" s="100" t="s">
        <v>62</v>
      </c>
      <c r="K12" s="142">
        <v>0</v>
      </c>
      <c r="L12" s="51">
        <v>0</v>
      </c>
      <c r="M12" s="100" t="s">
        <v>62</v>
      </c>
      <c r="N12" s="142">
        <v>0</v>
      </c>
      <c r="O12" s="51">
        <v>0</v>
      </c>
      <c r="P12" s="100" t="s">
        <v>62</v>
      </c>
      <c r="Q12" s="105">
        <v>0</v>
      </c>
      <c r="R12" s="105">
        <v>0</v>
      </c>
      <c r="S12" s="142">
        <v>0</v>
      </c>
      <c r="T12" s="51">
        <v>0</v>
      </c>
      <c r="U12" s="100" t="s">
        <v>62</v>
      </c>
      <c r="V12" s="142">
        <v>0</v>
      </c>
      <c r="W12" s="51">
        <v>0</v>
      </c>
      <c r="X12" s="100" t="s">
        <v>62</v>
      </c>
      <c r="Y12" s="142">
        <v>0</v>
      </c>
      <c r="Z12" s="51">
        <v>0</v>
      </c>
      <c r="AA12" s="100" t="s">
        <v>62</v>
      </c>
      <c r="AB12" s="142">
        <v>0</v>
      </c>
      <c r="AC12" s="51">
        <v>0</v>
      </c>
      <c r="AD12" s="100" t="s">
        <v>62</v>
      </c>
      <c r="AE12" s="142">
        <v>0</v>
      </c>
      <c r="AF12" s="51">
        <v>0</v>
      </c>
      <c r="AG12" s="100" t="s">
        <v>62</v>
      </c>
    </row>
    <row r="13" spans="1:33" s="30" customFormat="1" ht="18" customHeight="1" x14ac:dyDescent="0.25">
      <c r="A13" s="84" t="s">
        <v>28</v>
      </c>
      <c r="B13" s="142">
        <v>0</v>
      </c>
      <c r="C13" s="51">
        <v>0</v>
      </c>
      <c r="D13" s="100" t="s">
        <v>62</v>
      </c>
      <c r="E13" s="142">
        <v>0</v>
      </c>
      <c r="F13" s="51">
        <v>0</v>
      </c>
      <c r="G13" s="100" t="s">
        <v>62</v>
      </c>
      <c r="H13" s="142">
        <v>0</v>
      </c>
      <c r="I13" s="51">
        <v>0</v>
      </c>
      <c r="J13" s="100" t="s">
        <v>62</v>
      </c>
      <c r="K13" s="142">
        <v>0</v>
      </c>
      <c r="L13" s="51">
        <v>0</v>
      </c>
      <c r="M13" s="100" t="s">
        <v>62</v>
      </c>
      <c r="N13" s="142">
        <v>0</v>
      </c>
      <c r="O13" s="51">
        <v>0</v>
      </c>
      <c r="P13" s="100" t="s">
        <v>62</v>
      </c>
      <c r="Q13" s="105">
        <v>0</v>
      </c>
      <c r="R13" s="105">
        <v>0</v>
      </c>
      <c r="S13" s="142">
        <v>0</v>
      </c>
      <c r="T13" s="51">
        <v>0</v>
      </c>
      <c r="U13" s="100" t="s">
        <v>62</v>
      </c>
      <c r="V13" s="142">
        <v>0</v>
      </c>
      <c r="W13" s="51">
        <v>0</v>
      </c>
      <c r="X13" s="100" t="s">
        <v>62</v>
      </c>
      <c r="Y13" s="142">
        <v>0</v>
      </c>
      <c r="Z13" s="51">
        <v>0</v>
      </c>
      <c r="AA13" s="100" t="s">
        <v>62</v>
      </c>
      <c r="AB13" s="142">
        <v>0</v>
      </c>
      <c r="AC13" s="51">
        <v>0</v>
      </c>
      <c r="AD13" s="100" t="s">
        <v>62</v>
      </c>
      <c r="AE13" s="142">
        <v>0</v>
      </c>
      <c r="AF13" s="51">
        <v>0</v>
      </c>
      <c r="AG13" s="100" t="s">
        <v>62</v>
      </c>
    </row>
    <row r="14" spans="1:33" s="30" customFormat="1" ht="18" customHeight="1" x14ac:dyDescent="0.25">
      <c r="A14" s="84" t="s">
        <v>29</v>
      </c>
      <c r="B14" s="142">
        <v>0</v>
      </c>
      <c r="C14" s="51">
        <v>0</v>
      </c>
      <c r="D14" s="100" t="s">
        <v>62</v>
      </c>
      <c r="E14" s="142">
        <v>0</v>
      </c>
      <c r="F14" s="51">
        <v>0</v>
      </c>
      <c r="G14" s="100" t="s">
        <v>62</v>
      </c>
      <c r="H14" s="142">
        <v>0</v>
      </c>
      <c r="I14" s="51">
        <v>0</v>
      </c>
      <c r="J14" s="100" t="s">
        <v>62</v>
      </c>
      <c r="K14" s="142">
        <v>0</v>
      </c>
      <c r="L14" s="51">
        <v>0</v>
      </c>
      <c r="M14" s="100" t="s">
        <v>62</v>
      </c>
      <c r="N14" s="142">
        <v>0</v>
      </c>
      <c r="O14" s="51">
        <v>0</v>
      </c>
      <c r="P14" s="100" t="s">
        <v>62</v>
      </c>
      <c r="Q14" s="105">
        <v>0</v>
      </c>
      <c r="R14" s="105">
        <v>0</v>
      </c>
      <c r="S14" s="142">
        <v>0</v>
      </c>
      <c r="T14" s="51">
        <v>0</v>
      </c>
      <c r="U14" s="100" t="s">
        <v>62</v>
      </c>
      <c r="V14" s="142">
        <v>0</v>
      </c>
      <c r="W14" s="51">
        <v>0</v>
      </c>
      <c r="X14" s="100" t="s">
        <v>62</v>
      </c>
      <c r="Y14" s="142">
        <v>0</v>
      </c>
      <c r="Z14" s="51">
        <v>0</v>
      </c>
      <c r="AA14" s="100" t="s">
        <v>62</v>
      </c>
      <c r="AB14" s="142">
        <v>0</v>
      </c>
      <c r="AC14" s="51">
        <v>0</v>
      </c>
      <c r="AD14" s="100" t="s">
        <v>62</v>
      </c>
      <c r="AE14" s="142">
        <v>0</v>
      </c>
      <c r="AF14" s="51">
        <v>0</v>
      </c>
      <c r="AG14" s="100" t="s">
        <v>62</v>
      </c>
    </row>
    <row r="15" spans="1:33" s="30" customFormat="1" ht="18" customHeight="1" x14ac:dyDescent="0.25">
      <c r="A15" s="84" t="s">
        <v>30</v>
      </c>
      <c r="B15" s="142">
        <v>0</v>
      </c>
      <c r="C15" s="51">
        <v>0</v>
      </c>
      <c r="D15" s="100" t="s">
        <v>62</v>
      </c>
      <c r="E15" s="142">
        <v>0</v>
      </c>
      <c r="F15" s="51">
        <v>0</v>
      </c>
      <c r="G15" s="100" t="s">
        <v>62</v>
      </c>
      <c r="H15" s="142">
        <v>0</v>
      </c>
      <c r="I15" s="51">
        <v>0</v>
      </c>
      <c r="J15" s="100" t="s">
        <v>62</v>
      </c>
      <c r="K15" s="142">
        <v>0</v>
      </c>
      <c r="L15" s="51">
        <v>0</v>
      </c>
      <c r="M15" s="100" t="s">
        <v>62</v>
      </c>
      <c r="N15" s="142">
        <v>0</v>
      </c>
      <c r="O15" s="51">
        <v>0</v>
      </c>
      <c r="P15" s="100" t="s">
        <v>62</v>
      </c>
      <c r="Q15" s="105">
        <v>0</v>
      </c>
      <c r="R15" s="105">
        <v>0</v>
      </c>
      <c r="S15" s="142">
        <v>0</v>
      </c>
      <c r="T15" s="51">
        <v>0</v>
      </c>
      <c r="U15" s="100" t="s">
        <v>62</v>
      </c>
      <c r="V15" s="142">
        <v>0</v>
      </c>
      <c r="W15" s="51">
        <v>0</v>
      </c>
      <c r="X15" s="100" t="s">
        <v>62</v>
      </c>
      <c r="Y15" s="142">
        <v>0</v>
      </c>
      <c r="Z15" s="51">
        <v>0</v>
      </c>
      <c r="AA15" s="100" t="s">
        <v>62</v>
      </c>
      <c r="AB15" s="142">
        <v>0</v>
      </c>
      <c r="AC15" s="51">
        <v>0</v>
      </c>
      <c r="AD15" s="100" t="s">
        <v>62</v>
      </c>
      <c r="AE15" s="142">
        <v>0</v>
      </c>
      <c r="AF15" s="51">
        <v>0</v>
      </c>
      <c r="AG15" s="100" t="s">
        <v>62</v>
      </c>
    </row>
    <row r="16" spans="1:33" s="30" customFormat="1" ht="18" customHeight="1" x14ac:dyDescent="0.25">
      <c r="A16" s="84" t="s">
        <v>31</v>
      </c>
      <c r="B16" s="142">
        <v>81</v>
      </c>
      <c r="C16" s="51">
        <v>479</v>
      </c>
      <c r="D16" s="100">
        <v>591.35802469135797</v>
      </c>
      <c r="E16" s="142">
        <v>81</v>
      </c>
      <c r="F16" s="51">
        <v>408</v>
      </c>
      <c r="G16" s="100">
        <v>503.7037037037037</v>
      </c>
      <c r="H16" s="142">
        <v>6</v>
      </c>
      <c r="I16" s="51">
        <v>205</v>
      </c>
      <c r="J16" s="100">
        <v>3416.6666666666665</v>
      </c>
      <c r="K16" s="142">
        <v>1</v>
      </c>
      <c r="L16" s="51">
        <v>26</v>
      </c>
      <c r="M16" s="100">
        <v>2600</v>
      </c>
      <c r="N16" s="142">
        <v>1</v>
      </c>
      <c r="O16" s="51">
        <v>16</v>
      </c>
      <c r="P16" s="100">
        <v>1600</v>
      </c>
      <c r="Q16" s="105">
        <v>0</v>
      </c>
      <c r="R16" s="105">
        <v>32</v>
      </c>
      <c r="S16" s="142">
        <v>0</v>
      </c>
      <c r="T16" s="51">
        <v>0</v>
      </c>
      <c r="U16" s="100" t="s">
        <v>62</v>
      </c>
      <c r="V16" s="142">
        <v>50</v>
      </c>
      <c r="W16" s="51">
        <v>358</v>
      </c>
      <c r="X16" s="100">
        <v>716</v>
      </c>
      <c r="Y16" s="142">
        <v>72</v>
      </c>
      <c r="Z16" s="51">
        <v>410</v>
      </c>
      <c r="AA16" s="100">
        <v>569.44444444444446</v>
      </c>
      <c r="AB16" s="142">
        <v>72</v>
      </c>
      <c r="AC16" s="51">
        <v>365</v>
      </c>
      <c r="AD16" s="100">
        <v>506.94444444444446</v>
      </c>
      <c r="AE16" s="142">
        <v>6</v>
      </c>
      <c r="AF16" s="51">
        <v>132</v>
      </c>
      <c r="AG16" s="100">
        <v>2200</v>
      </c>
    </row>
    <row r="17" spans="1:33" s="30" customFormat="1" ht="18" customHeight="1" x14ac:dyDescent="0.25">
      <c r="A17" s="84" t="s">
        <v>32</v>
      </c>
      <c r="B17" s="142">
        <v>0</v>
      </c>
      <c r="C17" s="51">
        <v>0</v>
      </c>
      <c r="D17" s="100" t="s">
        <v>62</v>
      </c>
      <c r="E17" s="142">
        <v>0</v>
      </c>
      <c r="F17" s="51">
        <v>0</v>
      </c>
      <c r="G17" s="100" t="s">
        <v>62</v>
      </c>
      <c r="H17" s="142">
        <v>0</v>
      </c>
      <c r="I17" s="51">
        <v>0</v>
      </c>
      <c r="J17" s="100" t="s">
        <v>62</v>
      </c>
      <c r="K17" s="142">
        <v>0</v>
      </c>
      <c r="L17" s="51">
        <v>0</v>
      </c>
      <c r="M17" s="100" t="s">
        <v>62</v>
      </c>
      <c r="N17" s="142">
        <v>0</v>
      </c>
      <c r="O17" s="51">
        <v>0</v>
      </c>
      <c r="P17" s="100" t="s">
        <v>62</v>
      </c>
      <c r="Q17" s="105">
        <v>0</v>
      </c>
      <c r="R17" s="105">
        <v>0</v>
      </c>
      <c r="S17" s="142">
        <v>0</v>
      </c>
      <c r="T17" s="51">
        <v>0</v>
      </c>
      <c r="U17" s="100" t="s">
        <v>62</v>
      </c>
      <c r="V17" s="142">
        <v>0</v>
      </c>
      <c r="W17" s="51">
        <v>0</v>
      </c>
      <c r="X17" s="100" t="s">
        <v>62</v>
      </c>
      <c r="Y17" s="142">
        <v>0</v>
      </c>
      <c r="Z17" s="51">
        <v>0</v>
      </c>
      <c r="AA17" s="100" t="s">
        <v>62</v>
      </c>
      <c r="AB17" s="142">
        <v>0</v>
      </c>
      <c r="AC17" s="51">
        <v>0</v>
      </c>
      <c r="AD17" s="100" t="s">
        <v>62</v>
      </c>
      <c r="AE17" s="142">
        <v>0</v>
      </c>
      <c r="AF17" s="51">
        <v>0</v>
      </c>
      <c r="AG17" s="100" t="s">
        <v>62</v>
      </c>
    </row>
    <row r="18" spans="1:33" s="30" customFormat="1" ht="18" customHeight="1" x14ac:dyDescent="0.25">
      <c r="A18" s="84" t="s">
        <v>33</v>
      </c>
      <c r="B18" s="142">
        <v>0</v>
      </c>
      <c r="C18" s="51">
        <v>0</v>
      </c>
      <c r="D18" s="100" t="s">
        <v>62</v>
      </c>
      <c r="E18" s="142">
        <v>0</v>
      </c>
      <c r="F18" s="51">
        <v>0</v>
      </c>
      <c r="G18" s="100" t="s">
        <v>62</v>
      </c>
      <c r="H18" s="142">
        <v>0</v>
      </c>
      <c r="I18" s="51">
        <v>0</v>
      </c>
      <c r="J18" s="100" t="s">
        <v>62</v>
      </c>
      <c r="K18" s="142">
        <v>0</v>
      </c>
      <c r="L18" s="51">
        <v>0</v>
      </c>
      <c r="M18" s="100" t="s">
        <v>62</v>
      </c>
      <c r="N18" s="142">
        <v>0</v>
      </c>
      <c r="O18" s="51">
        <v>0</v>
      </c>
      <c r="P18" s="100" t="s">
        <v>62</v>
      </c>
      <c r="Q18" s="105">
        <v>0</v>
      </c>
      <c r="R18" s="105">
        <v>0</v>
      </c>
      <c r="S18" s="142">
        <v>0</v>
      </c>
      <c r="T18" s="51">
        <v>0</v>
      </c>
      <c r="U18" s="100" t="s">
        <v>62</v>
      </c>
      <c r="V18" s="142">
        <v>0</v>
      </c>
      <c r="W18" s="51">
        <v>0</v>
      </c>
      <c r="X18" s="100" t="s">
        <v>62</v>
      </c>
      <c r="Y18" s="142">
        <v>0</v>
      </c>
      <c r="Z18" s="51">
        <v>0</v>
      </c>
      <c r="AA18" s="100" t="s">
        <v>62</v>
      </c>
      <c r="AB18" s="142">
        <v>0</v>
      </c>
      <c r="AC18" s="51">
        <v>0</v>
      </c>
      <c r="AD18" s="100" t="s">
        <v>62</v>
      </c>
      <c r="AE18" s="142">
        <v>0</v>
      </c>
      <c r="AF18" s="51">
        <v>0</v>
      </c>
      <c r="AG18" s="100" t="s">
        <v>62</v>
      </c>
    </row>
    <row r="19" spans="1:33" s="30" customFormat="1" ht="18" customHeight="1" x14ac:dyDescent="0.25">
      <c r="A19" s="84" t="s">
        <v>34</v>
      </c>
      <c r="B19" s="142">
        <v>6</v>
      </c>
      <c r="C19" s="51">
        <v>3</v>
      </c>
      <c r="D19" s="100">
        <v>50</v>
      </c>
      <c r="E19" s="142">
        <v>5</v>
      </c>
      <c r="F19" s="51">
        <v>3</v>
      </c>
      <c r="G19" s="100">
        <v>60</v>
      </c>
      <c r="H19" s="142">
        <v>0</v>
      </c>
      <c r="I19" s="51">
        <v>0</v>
      </c>
      <c r="J19" s="100" t="s">
        <v>62</v>
      </c>
      <c r="K19" s="142">
        <v>0</v>
      </c>
      <c r="L19" s="51">
        <v>0</v>
      </c>
      <c r="M19" s="100" t="s">
        <v>62</v>
      </c>
      <c r="N19" s="142">
        <v>1</v>
      </c>
      <c r="O19" s="51">
        <v>0</v>
      </c>
      <c r="P19" s="100">
        <v>0</v>
      </c>
      <c r="Q19" s="105">
        <v>0</v>
      </c>
      <c r="R19" s="105">
        <v>0</v>
      </c>
      <c r="S19" s="142">
        <v>0</v>
      </c>
      <c r="T19" s="51">
        <v>0</v>
      </c>
      <c r="U19" s="100" t="s">
        <v>62</v>
      </c>
      <c r="V19" s="142">
        <v>1</v>
      </c>
      <c r="W19" s="51">
        <v>0</v>
      </c>
      <c r="X19" s="100">
        <v>0</v>
      </c>
      <c r="Y19" s="142">
        <v>5</v>
      </c>
      <c r="Z19" s="51">
        <v>3</v>
      </c>
      <c r="AA19" s="100">
        <v>60</v>
      </c>
      <c r="AB19" s="142">
        <v>5</v>
      </c>
      <c r="AC19" s="51">
        <v>3</v>
      </c>
      <c r="AD19" s="100">
        <v>60</v>
      </c>
      <c r="AE19" s="142">
        <v>0</v>
      </c>
      <c r="AF19" s="51">
        <v>0</v>
      </c>
      <c r="AG19" s="100" t="s">
        <v>62</v>
      </c>
    </row>
    <row r="20" spans="1:33" s="30" customFormat="1" ht="18" customHeight="1" x14ac:dyDescent="0.25">
      <c r="A20" s="84" t="s">
        <v>35</v>
      </c>
      <c r="B20" s="142">
        <v>0</v>
      </c>
      <c r="C20" s="51">
        <v>0</v>
      </c>
      <c r="D20" s="100" t="s">
        <v>62</v>
      </c>
      <c r="E20" s="142">
        <v>0</v>
      </c>
      <c r="F20" s="51">
        <v>0</v>
      </c>
      <c r="G20" s="100" t="s">
        <v>62</v>
      </c>
      <c r="H20" s="142">
        <v>0</v>
      </c>
      <c r="I20" s="51">
        <v>0</v>
      </c>
      <c r="J20" s="100" t="s">
        <v>62</v>
      </c>
      <c r="K20" s="142">
        <v>0</v>
      </c>
      <c r="L20" s="51">
        <v>0</v>
      </c>
      <c r="M20" s="100" t="s">
        <v>62</v>
      </c>
      <c r="N20" s="142">
        <v>0</v>
      </c>
      <c r="O20" s="51">
        <v>0</v>
      </c>
      <c r="P20" s="100" t="s">
        <v>62</v>
      </c>
      <c r="Q20" s="105">
        <v>0</v>
      </c>
      <c r="R20" s="105">
        <v>0</v>
      </c>
      <c r="S20" s="142">
        <v>0</v>
      </c>
      <c r="T20" s="51">
        <v>0</v>
      </c>
      <c r="U20" s="100" t="s">
        <v>62</v>
      </c>
      <c r="V20" s="142">
        <v>0</v>
      </c>
      <c r="W20" s="51">
        <v>0</v>
      </c>
      <c r="X20" s="100" t="s">
        <v>62</v>
      </c>
      <c r="Y20" s="142">
        <v>0</v>
      </c>
      <c r="Z20" s="51">
        <v>0</v>
      </c>
      <c r="AA20" s="100" t="s">
        <v>62</v>
      </c>
      <c r="AB20" s="142">
        <v>0</v>
      </c>
      <c r="AC20" s="51">
        <v>0</v>
      </c>
      <c r="AD20" s="100" t="s">
        <v>62</v>
      </c>
      <c r="AE20" s="142">
        <v>0</v>
      </c>
      <c r="AF20" s="51">
        <v>0</v>
      </c>
      <c r="AG20" s="100" t="s">
        <v>62</v>
      </c>
    </row>
    <row r="21" spans="1:33" s="30" customFormat="1" ht="18" customHeight="1" x14ac:dyDescent="0.25">
      <c r="A21" s="84" t="s">
        <v>36</v>
      </c>
      <c r="B21" s="142">
        <v>69</v>
      </c>
      <c r="C21" s="51">
        <v>427</v>
      </c>
      <c r="D21" s="100">
        <v>618.84057971014488</v>
      </c>
      <c r="E21" s="142">
        <v>69</v>
      </c>
      <c r="F21" s="51">
        <v>381</v>
      </c>
      <c r="G21" s="100">
        <v>552.17391304347825</v>
      </c>
      <c r="H21" s="142">
        <v>16</v>
      </c>
      <c r="I21" s="51">
        <v>176</v>
      </c>
      <c r="J21" s="100">
        <v>1100</v>
      </c>
      <c r="K21" s="142">
        <v>3</v>
      </c>
      <c r="L21" s="51">
        <v>35</v>
      </c>
      <c r="M21" s="100">
        <v>1166.6666666666665</v>
      </c>
      <c r="N21" s="142">
        <v>2</v>
      </c>
      <c r="O21" s="51">
        <v>36</v>
      </c>
      <c r="P21" s="100">
        <v>1800</v>
      </c>
      <c r="Q21" s="105">
        <v>0</v>
      </c>
      <c r="R21" s="105">
        <v>18</v>
      </c>
      <c r="S21" s="142">
        <v>0</v>
      </c>
      <c r="T21" s="51">
        <v>28</v>
      </c>
      <c r="U21" s="100" t="s">
        <v>62</v>
      </c>
      <c r="V21" s="142">
        <v>46</v>
      </c>
      <c r="W21" s="51">
        <v>348</v>
      </c>
      <c r="X21" s="100">
        <v>756.52173913043475</v>
      </c>
      <c r="Y21" s="142">
        <v>55</v>
      </c>
      <c r="Z21" s="51">
        <v>354</v>
      </c>
      <c r="AA21" s="100">
        <v>643.63636363636363</v>
      </c>
      <c r="AB21" s="142">
        <v>55</v>
      </c>
      <c r="AC21" s="51">
        <v>334</v>
      </c>
      <c r="AD21" s="100">
        <v>607.27272727272725</v>
      </c>
      <c r="AE21" s="142">
        <v>4</v>
      </c>
      <c r="AF21" s="51">
        <v>111</v>
      </c>
      <c r="AG21" s="100">
        <v>2775</v>
      </c>
    </row>
    <row r="22" spans="1:33" s="30" customFormat="1" ht="18" customHeight="1" x14ac:dyDescent="0.25">
      <c r="A22" s="84" t="s">
        <v>37</v>
      </c>
      <c r="B22" s="142">
        <v>0</v>
      </c>
      <c r="C22" s="51">
        <v>0</v>
      </c>
      <c r="D22" s="100" t="s">
        <v>62</v>
      </c>
      <c r="E22" s="142">
        <v>0</v>
      </c>
      <c r="F22" s="51">
        <v>0</v>
      </c>
      <c r="G22" s="100" t="s">
        <v>62</v>
      </c>
      <c r="H22" s="142">
        <v>0</v>
      </c>
      <c r="I22" s="51">
        <v>0</v>
      </c>
      <c r="J22" s="100" t="s">
        <v>62</v>
      </c>
      <c r="K22" s="142">
        <v>0</v>
      </c>
      <c r="L22" s="51">
        <v>0</v>
      </c>
      <c r="M22" s="100" t="s">
        <v>62</v>
      </c>
      <c r="N22" s="142">
        <v>0</v>
      </c>
      <c r="O22" s="51">
        <v>0</v>
      </c>
      <c r="P22" s="100" t="s">
        <v>62</v>
      </c>
      <c r="Q22" s="105">
        <v>0</v>
      </c>
      <c r="R22" s="105">
        <v>0</v>
      </c>
      <c r="S22" s="142">
        <v>0</v>
      </c>
      <c r="T22" s="51">
        <v>0</v>
      </c>
      <c r="U22" s="100" t="s">
        <v>62</v>
      </c>
      <c r="V22" s="142">
        <v>0</v>
      </c>
      <c r="W22" s="51">
        <v>0</v>
      </c>
      <c r="X22" s="100" t="s">
        <v>62</v>
      </c>
      <c r="Y22" s="142">
        <v>0</v>
      </c>
      <c r="Z22" s="51">
        <v>0</v>
      </c>
      <c r="AA22" s="100" t="s">
        <v>62</v>
      </c>
      <c r="AB22" s="142">
        <v>0</v>
      </c>
      <c r="AC22" s="51">
        <v>0</v>
      </c>
      <c r="AD22" s="100" t="s">
        <v>62</v>
      </c>
      <c r="AE22" s="142">
        <v>0</v>
      </c>
      <c r="AF22" s="51">
        <v>0</v>
      </c>
      <c r="AG22" s="100" t="s">
        <v>62</v>
      </c>
    </row>
    <row r="23" spans="1:33" s="30" customFormat="1" ht="18" customHeight="1" x14ac:dyDescent="0.25">
      <c r="A23" s="84" t="s">
        <v>38</v>
      </c>
      <c r="B23" s="142">
        <v>17</v>
      </c>
      <c r="C23" s="51">
        <v>63</v>
      </c>
      <c r="D23" s="100">
        <v>370.58823529411768</v>
      </c>
      <c r="E23" s="142">
        <v>17</v>
      </c>
      <c r="F23" s="51">
        <v>60</v>
      </c>
      <c r="G23" s="100">
        <v>352.94117647058823</v>
      </c>
      <c r="H23" s="142">
        <v>4</v>
      </c>
      <c r="I23" s="51">
        <v>35</v>
      </c>
      <c r="J23" s="100">
        <v>875</v>
      </c>
      <c r="K23" s="142">
        <v>0</v>
      </c>
      <c r="L23" s="51">
        <v>8</v>
      </c>
      <c r="M23" s="100" t="s">
        <v>62</v>
      </c>
      <c r="N23" s="142">
        <v>0</v>
      </c>
      <c r="O23" s="51">
        <v>8</v>
      </c>
      <c r="P23" s="100" t="s">
        <v>62</v>
      </c>
      <c r="Q23" s="105">
        <v>0</v>
      </c>
      <c r="R23" s="105">
        <v>0</v>
      </c>
      <c r="S23" s="142">
        <v>0</v>
      </c>
      <c r="T23" s="51">
        <v>0</v>
      </c>
      <c r="U23" s="100" t="s">
        <v>62</v>
      </c>
      <c r="V23" s="142">
        <v>13</v>
      </c>
      <c r="W23" s="51">
        <v>52</v>
      </c>
      <c r="X23" s="100">
        <v>400</v>
      </c>
      <c r="Y23" s="142">
        <v>14</v>
      </c>
      <c r="Z23" s="51">
        <v>53</v>
      </c>
      <c r="AA23" s="100">
        <v>378.57142857142856</v>
      </c>
      <c r="AB23" s="142">
        <v>14</v>
      </c>
      <c r="AC23" s="51">
        <v>52</v>
      </c>
      <c r="AD23" s="100">
        <v>371.42857142857144</v>
      </c>
      <c r="AE23" s="142">
        <v>0</v>
      </c>
      <c r="AF23" s="51">
        <v>21</v>
      </c>
      <c r="AG23" s="100" t="s">
        <v>62</v>
      </c>
    </row>
    <row r="24" spans="1:33" s="30" customFormat="1" ht="18" customHeight="1" x14ac:dyDescent="0.25">
      <c r="A24" s="84" t="s">
        <v>39</v>
      </c>
      <c r="B24" s="142">
        <v>5</v>
      </c>
      <c r="C24" s="51">
        <v>75</v>
      </c>
      <c r="D24" s="100">
        <v>1500</v>
      </c>
      <c r="E24" s="142">
        <v>5</v>
      </c>
      <c r="F24" s="51">
        <v>72</v>
      </c>
      <c r="G24" s="100">
        <v>1440</v>
      </c>
      <c r="H24" s="142">
        <v>1</v>
      </c>
      <c r="I24" s="51">
        <v>37</v>
      </c>
      <c r="J24" s="100">
        <v>3700</v>
      </c>
      <c r="K24" s="142">
        <v>1</v>
      </c>
      <c r="L24" s="51">
        <v>14</v>
      </c>
      <c r="M24" s="100">
        <v>1400</v>
      </c>
      <c r="N24" s="142">
        <v>1</v>
      </c>
      <c r="O24" s="51">
        <v>3</v>
      </c>
      <c r="P24" s="100">
        <v>300</v>
      </c>
      <c r="Q24" s="105">
        <v>0</v>
      </c>
      <c r="R24" s="105">
        <v>0</v>
      </c>
      <c r="S24" s="142">
        <v>0</v>
      </c>
      <c r="T24" s="51">
        <v>0</v>
      </c>
      <c r="U24" s="100" t="s">
        <v>62</v>
      </c>
      <c r="V24" s="142">
        <v>4</v>
      </c>
      <c r="W24" s="51">
        <v>71</v>
      </c>
      <c r="X24" s="100">
        <v>1775</v>
      </c>
      <c r="Y24" s="142">
        <v>3</v>
      </c>
      <c r="Z24" s="51">
        <v>57</v>
      </c>
      <c r="AA24" s="100">
        <v>1900</v>
      </c>
      <c r="AB24" s="142">
        <v>3</v>
      </c>
      <c r="AC24" s="51">
        <v>54</v>
      </c>
      <c r="AD24" s="100">
        <v>1800</v>
      </c>
      <c r="AE24" s="142">
        <v>1</v>
      </c>
      <c r="AF24" s="51">
        <v>21</v>
      </c>
      <c r="AG24" s="100">
        <v>2100</v>
      </c>
    </row>
    <row r="25" spans="1:33" s="30" customFormat="1" ht="18" customHeight="1" x14ac:dyDescent="0.25">
      <c r="A25" s="84" t="s">
        <v>40</v>
      </c>
      <c r="B25" s="142">
        <v>17</v>
      </c>
      <c r="C25" s="51">
        <v>464</v>
      </c>
      <c r="D25" s="100">
        <v>2729.4117647058824</v>
      </c>
      <c r="E25" s="142">
        <v>11</v>
      </c>
      <c r="F25" s="51">
        <v>333</v>
      </c>
      <c r="G25" s="100">
        <v>3027.2727272727275</v>
      </c>
      <c r="H25" s="142">
        <v>0</v>
      </c>
      <c r="I25" s="51">
        <v>225</v>
      </c>
      <c r="J25" s="100" t="s">
        <v>62</v>
      </c>
      <c r="K25" s="142">
        <v>0</v>
      </c>
      <c r="L25" s="51">
        <v>20</v>
      </c>
      <c r="M25" s="100" t="s">
        <v>62</v>
      </c>
      <c r="N25" s="142">
        <v>0</v>
      </c>
      <c r="O25" s="51">
        <v>40</v>
      </c>
      <c r="P25" s="100" t="s">
        <v>62</v>
      </c>
      <c r="Q25" s="105">
        <v>5</v>
      </c>
      <c r="R25" s="105">
        <v>16</v>
      </c>
      <c r="S25" s="142">
        <v>0</v>
      </c>
      <c r="T25" s="51">
        <v>0</v>
      </c>
      <c r="U25" s="100" t="s">
        <v>62</v>
      </c>
      <c r="V25" s="142">
        <v>8</v>
      </c>
      <c r="W25" s="51">
        <v>329</v>
      </c>
      <c r="X25" s="100">
        <v>4112.5</v>
      </c>
      <c r="Y25" s="142">
        <v>15</v>
      </c>
      <c r="Z25" s="51">
        <v>326</v>
      </c>
      <c r="AA25" s="100">
        <v>2173.3333333333335</v>
      </c>
      <c r="AB25" s="142">
        <v>9</v>
      </c>
      <c r="AC25" s="51">
        <v>309</v>
      </c>
      <c r="AD25" s="100">
        <v>3433.3333333333335</v>
      </c>
      <c r="AE25" s="142">
        <v>0</v>
      </c>
      <c r="AF25" s="51">
        <v>144</v>
      </c>
      <c r="AG25" s="100" t="s">
        <v>62</v>
      </c>
    </row>
    <row r="26" spans="1:33" s="30" customFormat="1" ht="18" customHeight="1" x14ac:dyDescent="0.25">
      <c r="A26" s="84" t="s">
        <v>41</v>
      </c>
      <c r="B26" s="142">
        <v>0</v>
      </c>
      <c r="C26" s="51">
        <v>0</v>
      </c>
      <c r="D26" s="100" t="s">
        <v>62</v>
      </c>
      <c r="E26" s="142">
        <v>0</v>
      </c>
      <c r="F26" s="51">
        <v>0</v>
      </c>
      <c r="G26" s="100" t="s">
        <v>62</v>
      </c>
      <c r="H26" s="142">
        <v>0</v>
      </c>
      <c r="I26" s="51">
        <v>0</v>
      </c>
      <c r="J26" s="100" t="s">
        <v>62</v>
      </c>
      <c r="K26" s="142">
        <v>0</v>
      </c>
      <c r="L26" s="51">
        <v>0</v>
      </c>
      <c r="M26" s="100" t="s">
        <v>62</v>
      </c>
      <c r="N26" s="142">
        <v>0</v>
      </c>
      <c r="O26" s="51">
        <v>0</v>
      </c>
      <c r="P26" s="100" t="s">
        <v>62</v>
      </c>
      <c r="Q26" s="105">
        <v>0</v>
      </c>
      <c r="R26" s="105">
        <v>0</v>
      </c>
      <c r="S26" s="142">
        <v>0</v>
      </c>
      <c r="T26" s="51">
        <v>0</v>
      </c>
      <c r="U26" s="100" t="s">
        <v>62</v>
      </c>
      <c r="V26" s="142">
        <v>0</v>
      </c>
      <c r="W26" s="51">
        <v>0</v>
      </c>
      <c r="X26" s="100" t="s">
        <v>62</v>
      </c>
      <c r="Y26" s="142">
        <v>0</v>
      </c>
      <c r="Z26" s="51">
        <v>0</v>
      </c>
      <c r="AA26" s="100" t="s">
        <v>62</v>
      </c>
      <c r="AB26" s="142">
        <v>0</v>
      </c>
      <c r="AC26" s="51">
        <v>0</v>
      </c>
      <c r="AD26" s="100" t="s">
        <v>62</v>
      </c>
      <c r="AE26" s="142">
        <v>0</v>
      </c>
      <c r="AF26" s="51">
        <v>0</v>
      </c>
      <c r="AG26" s="100" t="s">
        <v>62</v>
      </c>
    </row>
    <row r="27" spans="1:33" s="30" customFormat="1" ht="18" customHeight="1" x14ac:dyDescent="0.25">
      <c r="A27" s="84" t="s">
        <v>42</v>
      </c>
      <c r="B27" s="142">
        <v>8</v>
      </c>
      <c r="C27" s="51">
        <v>117</v>
      </c>
      <c r="D27" s="100">
        <v>1462.5</v>
      </c>
      <c r="E27" s="142">
        <v>8</v>
      </c>
      <c r="F27" s="51">
        <v>115</v>
      </c>
      <c r="G27" s="100">
        <v>1437.5</v>
      </c>
      <c r="H27" s="142">
        <v>0</v>
      </c>
      <c r="I27" s="51">
        <v>64</v>
      </c>
      <c r="J27" s="100" t="s">
        <v>62</v>
      </c>
      <c r="K27" s="142">
        <v>0</v>
      </c>
      <c r="L27" s="51">
        <v>7</v>
      </c>
      <c r="M27" s="100" t="s">
        <v>62</v>
      </c>
      <c r="N27" s="142">
        <v>0</v>
      </c>
      <c r="O27" s="51">
        <v>6</v>
      </c>
      <c r="P27" s="100" t="s">
        <v>62</v>
      </c>
      <c r="Q27" s="105">
        <v>0</v>
      </c>
      <c r="R27" s="105">
        <v>0</v>
      </c>
      <c r="S27" s="142">
        <v>0</v>
      </c>
      <c r="T27" s="51">
        <v>0</v>
      </c>
      <c r="U27" s="100" t="s">
        <v>62</v>
      </c>
      <c r="V27" s="142">
        <v>5</v>
      </c>
      <c r="W27" s="51">
        <v>109</v>
      </c>
      <c r="X27" s="100">
        <v>2180</v>
      </c>
      <c r="Y27" s="142">
        <v>7</v>
      </c>
      <c r="Z27" s="51">
        <v>107</v>
      </c>
      <c r="AA27" s="100">
        <v>1528.5714285714287</v>
      </c>
      <c r="AB27" s="142">
        <v>7</v>
      </c>
      <c r="AC27" s="51">
        <v>106</v>
      </c>
      <c r="AD27" s="100">
        <v>1514.2857142857142</v>
      </c>
      <c r="AE27" s="142">
        <v>0</v>
      </c>
      <c r="AF27" s="51">
        <v>41</v>
      </c>
      <c r="AG27" s="100" t="s">
        <v>62</v>
      </c>
    </row>
    <row r="28" spans="1:33" s="30" customFormat="1" ht="18" customHeight="1" x14ac:dyDescent="0.25">
      <c r="A28" s="84" t="s">
        <v>43</v>
      </c>
      <c r="B28" s="142">
        <v>7</v>
      </c>
      <c r="C28" s="51">
        <v>59</v>
      </c>
      <c r="D28" s="100">
        <v>842.85714285714289</v>
      </c>
      <c r="E28" s="142">
        <v>7</v>
      </c>
      <c r="F28" s="51">
        <v>57</v>
      </c>
      <c r="G28" s="100">
        <v>814.28571428571422</v>
      </c>
      <c r="H28" s="142">
        <v>0</v>
      </c>
      <c r="I28" s="51">
        <v>36</v>
      </c>
      <c r="J28" s="100" t="s">
        <v>62</v>
      </c>
      <c r="K28" s="142">
        <v>1</v>
      </c>
      <c r="L28" s="51">
        <v>2</v>
      </c>
      <c r="M28" s="100">
        <v>200</v>
      </c>
      <c r="N28" s="142">
        <v>0</v>
      </c>
      <c r="O28" s="51">
        <v>0</v>
      </c>
      <c r="P28" s="100" t="s">
        <v>62</v>
      </c>
      <c r="Q28" s="105">
        <v>0</v>
      </c>
      <c r="R28" s="105">
        <v>0</v>
      </c>
      <c r="S28" s="142">
        <v>0</v>
      </c>
      <c r="T28" s="51">
        <v>0</v>
      </c>
      <c r="U28" s="100" t="s">
        <v>62</v>
      </c>
      <c r="V28" s="142">
        <v>0</v>
      </c>
      <c r="W28" s="51">
        <v>39</v>
      </c>
      <c r="X28" s="100" t="s">
        <v>62</v>
      </c>
      <c r="Y28" s="142">
        <v>6</v>
      </c>
      <c r="Z28" s="51">
        <v>56</v>
      </c>
      <c r="AA28" s="100">
        <v>933.33333333333337</v>
      </c>
      <c r="AB28" s="142">
        <v>6</v>
      </c>
      <c r="AC28" s="51">
        <v>55</v>
      </c>
      <c r="AD28" s="100">
        <v>916.66666666666663</v>
      </c>
      <c r="AE28" s="142">
        <v>1</v>
      </c>
      <c r="AF28" s="51">
        <v>29</v>
      </c>
      <c r="AG28" s="100">
        <v>2900</v>
      </c>
    </row>
    <row r="29" spans="1:33" s="30" customFormat="1" ht="18" customHeight="1" x14ac:dyDescent="0.25">
      <c r="A29" s="84" t="s">
        <v>44</v>
      </c>
      <c r="B29" s="142">
        <v>9</v>
      </c>
      <c r="C29" s="51">
        <v>30</v>
      </c>
      <c r="D29" s="100">
        <v>333.33333333333337</v>
      </c>
      <c r="E29" s="142">
        <v>8</v>
      </c>
      <c r="F29" s="51">
        <v>29</v>
      </c>
      <c r="G29" s="100">
        <v>362.5</v>
      </c>
      <c r="H29" s="142">
        <v>0</v>
      </c>
      <c r="I29" s="51">
        <v>20</v>
      </c>
      <c r="J29" s="100" t="s">
        <v>62</v>
      </c>
      <c r="K29" s="142">
        <v>0</v>
      </c>
      <c r="L29" s="51">
        <v>2</v>
      </c>
      <c r="M29" s="100" t="s">
        <v>62</v>
      </c>
      <c r="N29" s="142">
        <v>0</v>
      </c>
      <c r="O29" s="51">
        <v>2</v>
      </c>
      <c r="P29" s="100" t="s">
        <v>62</v>
      </c>
      <c r="Q29" s="105">
        <v>0</v>
      </c>
      <c r="R29" s="105">
        <v>0</v>
      </c>
      <c r="S29" s="142">
        <v>0</v>
      </c>
      <c r="T29" s="51">
        <v>0</v>
      </c>
      <c r="U29" s="100" t="s">
        <v>62</v>
      </c>
      <c r="V29" s="142">
        <v>5</v>
      </c>
      <c r="W29" s="51">
        <v>23</v>
      </c>
      <c r="X29" s="100">
        <v>459.99999999999994</v>
      </c>
      <c r="Y29" s="142">
        <v>8</v>
      </c>
      <c r="Z29" s="51">
        <v>28</v>
      </c>
      <c r="AA29" s="100">
        <v>350</v>
      </c>
      <c r="AB29" s="142">
        <v>8</v>
      </c>
      <c r="AC29" s="51">
        <v>28</v>
      </c>
      <c r="AD29" s="100">
        <v>350</v>
      </c>
      <c r="AE29" s="142">
        <v>0</v>
      </c>
      <c r="AF29" s="51">
        <v>10</v>
      </c>
      <c r="AG29" s="100" t="s">
        <v>62</v>
      </c>
    </row>
    <row r="30" spans="1:33" s="30" customFormat="1" ht="18" customHeight="1" x14ac:dyDescent="0.25">
      <c r="A30" s="84" t="s">
        <v>45</v>
      </c>
      <c r="B30" s="142">
        <v>5</v>
      </c>
      <c r="C30" s="51">
        <v>86</v>
      </c>
      <c r="D30" s="100">
        <v>1720</v>
      </c>
      <c r="E30" s="142">
        <v>4</v>
      </c>
      <c r="F30" s="51">
        <v>84</v>
      </c>
      <c r="G30" s="100">
        <v>2100</v>
      </c>
      <c r="H30" s="142">
        <v>0</v>
      </c>
      <c r="I30" s="51">
        <v>49</v>
      </c>
      <c r="J30" s="100" t="s">
        <v>62</v>
      </c>
      <c r="K30" s="142">
        <v>0</v>
      </c>
      <c r="L30" s="51">
        <v>7</v>
      </c>
      <c r="M30" s="100" t="s">
        <v>62</v>
      </c>
      <c r="N30" s="142">
        <v>0</v>
      </c>
      <c r="O30" s="51">
        <v>3</v>
      </c>
      <c r="P30" s="100" t="s">
        <v>62</v>
      </c>
      <c r="Q30" s="105">
        <v>0</v>
      </c>
      <c r="R30" s="105">
        <v>0</v>
      </c>
      <c r="S30" s="142">
        <v>0</v>
      </c>
      <c r="T30" s="51">
        <v>0</v>
      </c>
      <c r="U30" s="100" t="s">
        <v>62</v>
      </c>
      <c r="V30" s="142">
        <v>2</v>
      </c>
      <c r="W30" s="51">
        <v>82</v>
      </c>
      <c r="X30" s="100">
        <v>4100</v>
      </c>
      <c r="Y30" s="142">
        <v>5</v>
      </c>
      <c r="Z30" s="51">
        <v>74</v>
      </c>
      <c r="AA30" s="100">
        <v>1480</v>
      </c>
      <c r="AB30" s="142">
        <v>4</v>
      </c>
      <c r="AC30" s="51">
        <v>74</v>
      </c>
      <c r="AD30" s="100">
        <v>1850</v>
      </c>
      <c r="AE30" s="142">
        <v>0</v>
      </c>
      <c r="AF30" s="51">
        <v>33</v>
      </c>
      <c r="AG30" s="100" t="s">
        <v>62</v>
      </c>
    </row>
    <row r="31" spans="1:33" s="30" customFormat="1" ht="18" customHeight="1" x14ac:dyDescent="0.25">
      <c r="A31" s="86" t="s">
        <v>46</v>
      </c>
      <c r="B31" s="142">
        <v>0</v>
      </c>
      <c r="C31" s="51">
        <v>0</v>
      </c>
      <c r="D31" s="100" t="s">
        <v>62</v>
      </c>
      <c r="E31" s="142">
        <v>0</v>
      </c>
      <c r="F31" s="51">
        <v>0</v>
      </c>
      <c r="G31" s="100" t="s">
        <v>62</v>
      </c>
      <c r="H31" s="142">
        <v>0</v>
      </c>
      <c r="I31" s="51">
        <v>0</v>
      </c>
      <c r="J31" s="100" t="s">
        <v>62</v>
      </c>
      <c r="K31" s="142">
        <v>0</v>
      </c>
      <c r="L31" s="51">
        <v>0</v>
      </c>
      <c r="M31" s="100" t="s">
        <v>62</v>
      </c>
      <c r="N31" s="142">
        <v>0</v>
      </c>
      <c r="O31" s="51">
        <v>0</v>
      </c>
      <c r="P31" s="100" t="s">
        <v>62</v>
      </c>
      <c r="Q31" s="105">
        <v>0</v>
      </c>
      <c r="R31" s="105">
        <v>0</v>
      </c>
      <c r="S31" s="142">
        <v>0</v>
      </c>
      <c r="T31" s="51">
        <v>0</v>
      </c>
      <c r="U31" s="100" t="s">
        <v>62</v>
      </c>
      <c r="V31" s="142">
        <v>0</v>
      </c>
      <c r="W31" s="51">
        <v>0</v>
      </c>
      <c r="X31" s="100" t="s">
        <v>62</v>
      </c>
      <c r="Y31" s="142">
        <v>0</v>
      </c>
      <c r="Z31" s="51">
        <v>0</v>
      </c>
      <c r="AA31" s="100" t="s">
        <v>62</v>
      </c>
      <c r="AB31" s="142">
        <v>0</v>
      </c>
      <c r="AC31" s="51">
        <v>0</v>
      </c>
      <c r="AD31" s="100" t="s">
        <v>62</v>
      </c>
      <c r="AE31" s="142">
        <v>0</v>
      </c>
      <c r="AF31" s="51">
        <v>0</v>
      </c>
      <c r="AG31" s="100" t="s">
        <v>62</v>
      </c>
    </row>
    <row r="32" spans="1:33" ht="18" customHeight="1" x14ac:dyDescent="0.25">
      <c r="A32" s="85" t="s">
        <v>47</v>
      </c>
      <c r="B32" s="142">
        <v>33</v>
      </c>
      <c r="C32" s="51">
        <v>38</v>
      </c>
      <c r="D32" s="100">
        <v>115.15151515151516</v>
      </c>
      <c r="E32" s="142">
        <v>33</v>
      </c>
      <c r="F32" s="51">
        <v>38</v>
      </c>
      <c r="G32" s="100">
        <v>115.15151515151516</v>
      </c>
      <c r="H32" s="142">
        <v>6</v>
      </c>
      <c r="I32" s="51">
        <v>1</v>
      </c>
      <c r="J32" s="100">
        <v>16.666666666666664</v>
      </c>
      <c r="K32" s="142">
        <v>1</v>
      </c>
      <c r="L32" s="51">
        <v>2</v>
      </c>
      <c r="M32" s="100">
        <v>200</v>
      </c>
      <c r="N32" s="142">
        <v>0</v>
      </c>
      <c r="O32" s="51">
        <v>0</v>
      </c>
      <c r="P32" s="100" t="s">
        <v>62</v>
      </c>
      <c r="Q32" s="105">
        <v>0</v>
      </c>
      <c r="R32" s="105">
        <v>0</v>
      </c>
      <c r="S32" s="142">
        <v>0</v>
      </c>
      <c r="T32" s="51">
        <v>0</v>
      </c>
      <c r="U32" s="100" t="s">
        <v>62</v>
      </c>
      <c r="V32" s="142">
        <v>26</v>
      </c>
      <c r="W32" s="51">
        <v>31</v>
      </c>
      <c r="X32" s="100">
        <v>119.23076923076923</v>
      </c>
      <c r="Y32" s="142">
        <v>17</v>
      </c>
      <c r="Z32" s="51">
        <v>33</v>
      </c>
      <c r="AA32" s="100">
        <v>194.11764705882354</v>
      </c>
      <c r="AB32" s="142">
        <v>17</v>
      </c>
      <c r="AC32" s="51">
        <v>33</v>
      </c>
      <c r="AD32" s="100">
        <v>194.11764705882354</v>
      </c>
      <c r="AE32" s="142">
        <v>6</v>
      </c>
      <c r="AF32" s="51">
        <v>0</v>
      </c>
      <c r="AG32" s="100">
        <v>0</v>
      </c>
    </row>
    <row r="33" spans="1:33" ht="18" customHeight="1" x14ac:dyDescent="0.25">
      <c r="A33" s="85" t="s">
        <v>48</v>
      </c>
      <c r="B33" s="142">
        <v>5</v>
      </c>
      <c r="C33" s="51">
        <v>95</v>
      </c>
      <c r="D33" s="100">
        <v>1900</v>
      </c>
      <c r="E33" s="142">
        <v>5</v>
      </c>
      <c r="F33" s="51">
        <v>95</v>
      </c>
      <c r="G33" s="100">
        <v>1900</v>
      </c>
      <c r="H33" s="142">
        <v>2</v>
      </c>
      <c r="I33" s="51">
        <v>46</v>
      </c>
      <c r="J33" s="100">
        <v>2300</v>
      </c>
      <c r="K33" s="142">
        <v>1</v>
      </c>
      <c r="L33" s="51">
        <v>5</v>
      </c>
      <c r="M33" s="100">
        <v>500</v>
      </c>
      <c r="N33" s="142">
        <v>0</v>
      </c>
      <c r="O33" s="51">
        <v>15</v>
      </c>
      <c r="P33" s="100" t="s">
        <v>62</v>
      </c>
      <c r="Q33" s="105">
        <v>0</v>
      </c>
      <c r="R33" s="105">
        <v>0</v>
      </c>
      <c r="S33" s="142">
        <v>0</v>
      </c>
      <c r="T33" s="51">
        <v>0</v>
      </c>
      <c r="U33" s="100" t="s">
        <v>62</v>
      </c>
      <c r="V33" s="142">
        <v>3</v>
      </c>
      <c r="W33" s="51">
        <v>91</v>
      </c>
      <c r="X33" s="100">
        <v>3033.333333333333</v>
      </c>
      <c r="Y33" s="142">
        <v>4</v>
      </c>
      <c r="Z33" s="51">
        <v>89</v>
      </c>
      <c r="AA33" s="100">
        <v>2225</v>
      </c>
      <c r="AB33" s="142">
        <v>4</v>
      </c>
      <c r="AC33" s="51">
        <v>89</v>
      </c>
      <c r="AD33" s="100">
        <v>2225</v>
      </c>
      <c r="AE33" s="142">
        <v>1</v>
      </c>
      <c r="AF33" s="51">
        <v>39</v>
      </c>
      <c r="AG33" s="100">
        <f>AF33/AE33*100</f>
        <v>3900</v>
      </c>
    </row>
    <row r="34" spans="1:33" ht="18" customHeight="1" x14ac:dyDescent="0.25">
      <c r="A34" s="87" t="s">
        <v>49</v>
      </c>
      <c r="B34" s="142">
        <v>0</v>
      </c>
      <c r="C34" s="51">
        <v>0</v>
      </c>
      <c r="D34" s="100" t="s">
        <v>62</v>
      </c>
      <c r="E34" s="142">
        <v>0</v>
      </c>
      <c r="F34" s="51">
        <v>0</v>
      </c>
      <c r="G34" s="100" t="s">
        <v>62</v>
      </c>
      <c r="H34" s="142">
        <v>0</v>
      </c>
      <c r="I34" s="51">
        <v>0</v>
      </c>
      <c r="J34" s="100" t="s">
        <v>62</v>
      </c>
      <c r="K34" s="142">
        <v>0</v>
      </c>
      <c r="L34" s="51">
        <v>0</v>
      </c>
      <c r="M34" s="100" t="s">
        <v>62</v>
      </c>
      <c r="N34" s="142">
        <v>0</v>
      </c>
      <c r="O34" s="51">
        <v>0</v>
      </c>
      <c r="P34" s="100" t="s">
        <v>62</v>
      </c>
      <c r="Q34" s="105">
        <v>0</v>
      </c>
      <c r="R34" s="105">
        <v>0</v>
      </c>
      <c r="S34" s="142">
        <v>0</v>
      </c>
      <c r="T34" s="51">
        <v>0</v>
      </c>
      <c r="U34" s="100" t="s">
        <v>62</v>
      </c>
      <c r="V34" s="142">
        <v>0</v>
      </c>
      <c r="W34" s="51">
        <v>0</v>
      </c>
      <c r="X34" s="100" t="s">
        <v>62</v>
      </c>
      <c r="Y34" s="142">
        <v>0</v>
      </c>
      <c r="Z34" s="51">
        <v>0</v>
      </c>
      <c r="AA34" s="100" t="s">
        <v>62</v>
      </c>
      <c r="AB34" s="142">
        <v>0</v>
      </c>
      <c r="AC34" s="51">
        <v>0</v>
      </c>
      <c r="AD34" s="100" t="s">
        <v>62</v>
      </c>
      <c r="AE34" s="142">
        <v>0</v>
      </c>
      <c r="AF34" s="51">
        <v>0</v>
      </c>
      <c r="AG34" s="100" t="s">
        <v>62</v>
      </c>
    </row>
    <row r="35" spans="1:33" ht="18" customHeight="1" x14ac:dyDescent="0.25">
      <c r="A35" s="88" t="s">
        <v>52</v>
      </c>
      <c r="B35" s="142">
        <v>4</v>
      </c>
      <c r="C35" s="51">
        <v>61</v>
      </c>
      <c r="D35" s="100">
        <v>1525</v>
      </c>
      <c r="E35" s="142">
        <v>4</v>
      </c>
      <c r="F35" s="51">
        <v>61</v>
      </c>
      <c r="G35" s="100">
        <v>1525</v>
      </c>
      <c r="H35" s="142">
        <v>0</v>
      </c>
      <c r="I35" s="51">
        <v>37</v>
      </c>
      <c r="J35" s="100" t="s">
        <v>62</v>
      </c>
      <c r="K35" s="142">
        <v>0</v>
      </c>
      <c r="L35" s="51">
        <v>6</v>
      </c>
      <c r="M35" s="100" t="s">
        <v>62</v>
      </c>
      <c r="N35" s="142">
        <v>0</v>
      </c>
      <c r="O35" s="51">
        <v>3</v>
      </c>
      <c r="P35" s="100" t="s">
        <v>62</v>
      </c>
      <c r="Q35" s="105">
        <v>0</v>
      </c>
      <c r="R35" s="105">
        <v>0</v>
      </c>
      <c r="S35" s="142">
        <v>0</v>
      </c>
      <c r="T35" s="51">
        <v>0</v>
      </c>
      <c r="U35" s="100" t="s">
        <v>62</v>
      </c>
      <c r="V35" s="142">
        <v>1</v>
      </c>
      <c r="W35" s="51">
        <v>55</v>
      </c>
      <c r="X35" s="100">
        <v>5500</v>
      </c>
      <c r="Y35" s="142">
        <v>4</v>
      </c>
      <c r="Z35" s="51">
        <v>50</v>
      </c>
      <c r="AA35" s="100">
        <v>1250</v>
      </c>
      <c r="AB35" s="142">
        <v>4</v>
      </c>
      <c r="AC35" s="51">
        <v>50</v>
      </c>
      <c r="AD35" s="100">
        <v>1250</v>
      </c>
      <c r="AE35" s="142">
        <v>0</v>
      </c>
      <c r="AF35" s="51">
        <v>24</v>
      </c>
      <c r="AG35" s="100" t="s">
        <v>62</v>
      </c>
    </row>
    <row r="36" spans="1:33" ht="18" customHeight="1" x14ac:dyDescent="0.25">
      <c r="A36" s="87" t="s">
        <v>50</v>
      </c>
      <c r="B36" s="142">
        <v>14</v>
      </c>
      <c r="C36" s="51">
        <v>84</v>
      </c>
      <c r="D36" s="100">
        <v>600</v>
      </c>
      <c r="E36" s="142">
        <v>14</v>
      </c>
      <c r="F36" s="51">
        <v>83</v>
      </c>
      <c r="G36" s="100">
        <v>592.85714285714289</v>
      </c>
      <c r="H36" s="142">
        <v>1</v>
      </c>
      <c r="I36" s="51">
        <v>48</v>
      </c>
      <c r="J36" s="100">
        <v>4800</v>
      </c>
      <c r="K36" s="142">
        <v>0</v>
      </c>
      <c r="L36" s="51">
        <v>3</v>
      </c>
      <c r="M36" s="100" t="s">
        <v>62</v>
      </c>
      <c r="N36" s="142">
        <v>0</v>
      </c>
      <c r="O36" s="51">
        <v>6</v>
      </c>
      <c r="P36" s="100" t="s">
        <v>62</v>
      </c>
      <c r="Q36" s="105">
        <v>0</v>
      </c>
      <c r="R36" s="105">
        <v>0</v>
      </c>
      <c r="S36" s="142">
        <v>0</v>
      </c>
      <c r="T36" s="51">
        <v>0</v>
      </c>
      <c r="U36" s="100" t="s">
        <v>62</v>
      </c>
      <c r="V36" s="142">
        <v>5</v>
      </c>
      <c r="W36" s="51">
        <v>74</v>
      </c>
      <c r="X36" s="100">
        <v>1480</v>
      </c>
      <c r="Y36" s="142">
        <v>13</v>
      </c>
      <c r="Z36" s="51">
        <v>78</v>
      </c>
      <c r="AA36" s="100">
        <v>600</v>
      </c>
      <c r="AB36" s="142">
        <v>13</v>
      </c>
      <c r="AC36" s="51">
        <v>77</v>
      </c>
      <c r="AD36" s="100">
        <v>592.30769230769238</v>
      </c>
      <c r="AE36" s="142">
        <v>0</v>
      </c>
      <c r="AF36" s="51">
        <v>33</v>
      </c>
      <c r="AG36" s="100" t="s">
        <v>62</v>
      </c>
    </row>
    <row r="37" spans="1:33" ht="18" customHeight="1" x14ac:dyDescent="0.25">
      <c r="A37" s="87" t="s">
        <v>51</v>
      </c>
      <c r="B37" s="142">
        <v>2</v>
      </c>
      <c r="C37" s="51">
        <v>10</v>
      </c>
      <c r="D37" s="100">
        <v>500</v>
      </c>
      <c r="E37" s="142">
        <v>2</v>
      </c>
      <c r="F37" s="51">
        <v>10</v>
      </c>
      <c r="G37" s="100">
        <v>500</v>
      </c>
      <c r="H37" s="142">
        <v>0</v>
      </c>
      <c r="I37" s="51">
        <v>0</v>
      </c>
      <c r="J37" s="100" t="s">
        <v>62</v>
      </c>
      <c r="K37" s="142">
        <v>0</v>
      </c>
      <c r="L37" s="51">
        <v>0</v>
      </c>
      <c r="M37" s="100" t="s">
        <v>62</v>
      </c>
      <c r="N37" s="142">
        <v>0</v>
      </c>
      <c r="O37" s="51">
        <v>1</v>
      </c>
      <c r="P37" s="100" t="s">
        <v>62</v>
      </c>
      <c r="Q37" s="105">
        <v>0</v>
      </c>
      <c r="R37" s="105">
        <v>0</v>
      </c>
      <c r="S37" s="142">
        <v>0</v>
      </c>
      <c r="T37" s="51">
        <v>0</v>
      </c>
      <c r="U37" s="100" t="s">
        <v>62</v>
      </c>
      <c r="V37" s="142">
        <v>1</v>
      </c>
      <c r="W37" s="51">
        <v>8</v>
      </c>
      <c r="X37" s="100">
        <v>800</v>
      </c>
      <c r="Y37" s="142">
        <v>2</v>
      </c>
      <c r="Z37" s="51">
        <v>8</v>
      </c>
      <c r="AA37" s="100">
        <v>400</v>
      </c>
      <c r="AB37" s="142">
        <v>2</v>
      </c>
      <c r="AC37" s="51">
        <v>8</v>
      </c>
      <c r="AD37" s="100">
        <v>400</v>
      </c>
      <c r="AE37" s="142">
        <v>0</v>
      </c>
      <c r="AF37" s="51">
        <v>0</v>
      </c>
      <c r="AG37" s="100" t="s">
        <v>62</v>
      </c>
    </row>
    <row r="38" spans="1:33" x14ac:dyDescent="0.25"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3" x14ac:dyDescent="0.25"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3" x14ac:dyDescent="0.25"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3" x14ac:dyDescent="0.25"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3" x14ac:dyDescent="0.25"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3" x14ac:dyDescent="0.25"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3" x14ac:dyDescent="0.25"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3" x14ac:dyDescent="0.25"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3" x14ac:dyDescent="0.25"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3" x14ac:dyDescent="0.25"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3" x14ac:dyDescent="0.25"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4:30" x14ac:dyDescent="0.25"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4:30" x14ac:dyDescent="0.25"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4:30" x14ac:dyDescent="0.25"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4:30" x14ac:dyDescent="0.25"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4:30" x14ac:dyDescent="0.25"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4:30" x14ac:dyDescent="0.25"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4:30" x14ac:dyDescent="0.25"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4:30" x14ac:dyDescent="0.25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4:30" x14ac:dyDescent="0.25"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4:30" x14ac:dyDescent="0.25"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4:30" x14ac:dyDescent="0.25"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4:30" x14ac:dyDescent="0.25"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4:30" x14ac:dyDescent="0.2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4:30" x14ac:dyDescent="0.25"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4:30" x14ac:dyDescent="0.25"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4:30" x14ac:dyDescent="0.25"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4:30" x14ac:dyDescent="0.25"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4:30" x14ac:dyDescent="0.2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4:30" x14ac:dyDescent="0.2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4:30" x14ac:dyDescent="0.2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4:30" x14ac:dyDescent="0.2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4:30" x14ac:dyDescent="0.2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4:30" x14ac:dyDescent="0.2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4:30" x14ac:dyDescent="0.2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4:30" x14ac:dyDescent="0.2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4:30" x14ac:dyDescent="0.2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4:30" x14ac:dyDescent="0.2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4:30" x14ac:dyDescent="0.2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4:30" x14ac:dyDescent="0.2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4:30" x14ac:dyDescent="0.2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4:30" x14ac:dyDescent="0.2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4:30" x14ac:dyDescent="0.2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4:30" x14ac:dyDescent="0.2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4:30" x14ac:dyDescent="0.2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4:30" x14ac:dyDescent="0.2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4:30" x14ac:dyDescent="0.2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4:30" x14ac:dyDescent="0.25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4:30" x14ac:dyDescent="0.25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</sheetData>
  <mergeCells count="13">
    <mergeCell ref="AE3:AG5"/>
    <mergeCell ref="S3:U5"/>
    <mergeCell ref="E3:G5"/>
    <mergeCell ref="K3:M5"/>
    <mergeCell ref="N3:P5"/>
    <mergeCell ref="H3:J5"/>
    <mergeCell ref="Q3:R5"/>
    <mergeCell ref="V3:X5"/>
    <mergeCell ref="B3:D5"/>
    <mergeCell ref="Y3:AA5"/>
    <mergeCell ref="A3:A6"/>
    <mergeCell ref="C1:R1"/>
    <mergeCell ref="AB3:AD5"/>
  </mergeCells>
  <phoneticPr fontId="42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8" orientation="landscape" r:id="rId1"/>
  <colBreaks count="1" manualBreakCount="1">
    <brk id="18" max="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E21"/>
  <sheetViews>
    <sheetView zoomScale="70" zoomScaleNormal="70" zoomScaleSheetLayoutView="80" workbookViewId="0">
      <selection activeCell="B7" sqref="B7"/>
    </sheetView>
  </sheetViews>
  <sheetFormatPr defaultColWidth="8" defaultRowHeight="13.2" x14ac:dyDescent="0.25"/>
  <cols>
    <col min="1" max="1" width="60.33203125" style="2" customWidth="1"/>
    <col min="2" max="2" width="21" style="2" customWidth="1"/>
    <col min="3" max="3" width="21.109375" style="2" customWidth="1"/>
    <col min="4" max="4" width="13.33203125" style="2" customWidth="1"/>
    <col min="5" max="5" width="14.33203125" style="2" customWidth="1"/>
    <col min="6" max="16384" width="8" style="2"/>
  </cols>
  <sheetData>
    <row r="1" spans="1:5" ht="27" customHeight="1" x14ac:dyDescent="0.25">
      <c r="A1" s="219" t="s">
        <v>20</v>
      </c>
      <c r="B1" s="219"/>
      <c r="C1" s="219"/>
      <c r="D1" s="219"/>
      <c r="E1" s="219"/>
    </row>
    <row r="2" spans="1:5" ht="23.25" customHeight="1" x14ac:dyDescent="0.25">
      <c r="A2" s="219" t="s">
        <v>17</v>
      </c>
      <c r="B2" s="219"/>
      <c r="C2" s="219"/>
      <c r="D2" s="219"/>
      <c r="E2" s="219"/>
    </row>
    <row r="3" spans="1:5" ht="6" customHeight="1" x14ac:dyDescent="0.25">
      <c r="A3" s="19"/>
    </row>
    <row r="4" spans="1:5" s="3" customFormat="1" ht="23.25" customHeight="1" x14ac:dyDescent="0.3">
      <c r="A4" s="214"/>
      <c r="B4" s="220" t="s">
        <v>83</v>
      </c>
      <c r="C4" s="220" t="s">
        <v>88</v>
      </c>
      <c r="D4" s="272" t="s">
        <v>1</v>
      </c>
      <c r="E4" s="273"/>
    </row>
    <row r="5" spans="1:5" s="3" customFormat="1" ht="32.25" customHeight="1" x14ac:dyDescent="0.3">
      <c r="A5" s="214"/>
      <c r="B5" s="221"/>
      <c r="C5" s="221"/>
      <c r="D5" s="4" t="s">
        <v>2</v>
      </c>
      <c r="E5" s="5" t="s">
        <v>55</v>
      </c>
    </row>
    <row r="6" spans="1:5" s="7" customFormat="1" ht="15.75" customHeight="1" x14ac:dyDescent="0.3">
      <c r="A6" s="6" t="s">
        <v>3</v>
      </c>
      <c r="B6" s="6">
        <v>1</v>
      </c>
      <c r="C6" s="6">
        <v>2</v>
      </c>
      <c r="D6" s="6">
        <v>3</v>
      </c>
      <c r="E6" s="6">
        <v>4</v>
      </c>
    </row>
    <row r="7" spans="1:5" s="7" customFormat="1" ht="31.5" customHeight="1" x14ac:dyDescent="0.3">
      <c r="A7" s="8" t="s">
        <v>56</v>
      </c>
      <c r="B7" s="90">
        <v>1029</v>
      </c>
      <c r="C7" s="95">
        <v>1167</v>
      </c>
      <c r="D7" s="111">
        <v>113.41107871720118</v>
      </c>
      <c r="E7" s="129">
        <v>138</v>
      </c>
    </row>
    <row r="8" spans="1:5" s="3" customFormat="1" ht="31.5" customHeight="1" x14ac:dyDescent="0.3">
      <c r="A8" s="8" t="s">
        <v>57</v>
      </c>
      <c r="B8" s="106">
        <v>884</v>
      </c>
      <c r="C8" s="106">
        <v>1022</v>
      </c>
      <c r="D8" s="9">
        <v>115.61085972850678</v>
      </c>
      <c r="E8" s="91">
        <v>138</v>
      </c>
    </row>
    <row r="9" spans="1:5" s="3" customFormat="1" ht="31.5" customHeight="1" x14ac:dyDescent="0.3">
      <c r="A9" s="8" t="s">
        <v>65</v>
      </c>
      <c r="B9" s="106">
        <v>116</v>
      </c>
      <c r="C9" s="106">
        <v>259</v>
      </c>
      <c r="D9" s="9">
        <v>223.27586206896552</v>
      </c>
      <c r="E9" s="91">
        <v>143</v>
      </c>
    </row>
    <row r="10" spans="1:5" s="3" customFormat="1" ht="54.75" customHeight="1" x14ac:dyDescent="0.3">
      <c r="A10" s="11" t="s">
        <v>58</v>
      </c>
      <c r="B10" s="106">
        <v>1</v>
      </c>
      <c r="C10" s="106">
        <v>32</v>
      </c>
      <c r="D10" s="9">
        <v>3200</v>
      </c>
      <c r="E10" s="91">
        <v>31</v>
      </c>
    </row>
    <row r="11" spans="1:5" s="3" customFormat="1" ht="35.25" customHeight="1" x14ac:dyDescent="0.3">
      <c r="A11" s="12" t="s">
        <v>59</v>
      </c>
      <c r="B11" s="89">
        <v>3</v>
      </c>
      <c r="C11" s="89">
        <v>52</v>
      </c>
      <c r="D11" s="9">
        <v>1733.3333333333333</v>
      </c>
      <c r="E11" s="91">
        <v>49</v>
      </c>
    </row>
    <row r="12" spans="1:5" s="3" customFormat="1" ht="35.25" customHeight="1" x14ac:dyDescent="0.3">
      <c r="A12" s="12" t="s">
        <v>66</v>
      </c>
      <c r="B12" s="89">
        <v>0</v>
      </c>
      <c r="C12" s="89">
        <v>20</v>
      </c>
      <c r="D12" s="217" t="s">
        <v>112</v>
      </c>
      <c r="E12" s="218"/>
    </row>
    <row r="13" spans="1:5" s="3" customFormat="1" ht="45.75" customHeight="1" x14ac:dyDescent="0.3">
      <c r="A13" s="12" t="s">
        <v>16</v>
      </c>
      <c r="B13" s="89">
        <v>0</v>
      </c>
      <c r="C13" s="89">
        <v>19</v>
      </c>
      <c r="D13" s="9" t="s">
        <v>62</v>
      </c>
      <c r="E13" s="91">
        <v>19</v>
      </c>
    </row>
    <row r="14" spans="1:5" s="3" customFormat="1" ht="55.5" customHeight="1" x14ac:dyDescent="0.3">
      <c r="A14" s="12" t="s">
        <v>81</v>
      </c>
      <c r="B14" s="89">
        <v>415</v>
      </c>
      <c r="C14" s="89">
        <v>495</v>
      </c>
      <c r="D14" s="9">
        <v>119.27710843373494</v>
      </c>
      <c r="E14" s="91">
        <v>80</v>
      </c>
    </row>
    <row r="15" spans="1:5" s="3" customFormat="1" ht="12.75" customHeight="1" x14ac:dyDescent="0.3">
      <c r="A15" s="208" t="s">
        <v>4</v>
      </c>
      <c r="B15" s="209"/>
      <c r="C15" s="209"/>
      <c r="D15" s="209"/>
      <c r="E15" s="209"/>
    </row>
    <row r="16" spans="1:5" s="3" customFormat="1" ht="15" customHeight="1" x14ac:dyDescent="0.3">
      <c r="A16" s="210"/>
      <c r="B16" s="211"/>
      <c r="C16" s="211"/>
      <c r="D16" s="211"/>
      <c r="E16" s="211"/>
    </row>
    <row r="17" spans="1:5" s="3" customFormat="1" ht="20.25" customHeight="1" x14ac:dyDescent="0.3">
      <c r="A17" s="212" t="s">
        <v>0</v>
      </c>
      <c r="B17" s="214" t="s">
        <v>89</v>
      </c>
      <c r="C17" s="214" t="s">
        <v>96</v>
      </c>
      <c r="D17" s="272" t="s">
        <v>1</v>
      </c>
      <c r="E17" s="273"/>
    </row>
    <row r="18" spans="1:5" ht="35.25" customHeight="1" x14ac:dyDescent="0.25">
      <c r="A18" s="213"/>
      <c r="B18" s="214"/>
      <c r="C18" s="214"/>
      <c r="D18" s="4" t="s">
        <v>2</v>
      </c>
      <c r="E18" s="5" t="s">
        <v>55</v>
      </c>
    </row>
    <row r="19" spans="1:5" ht="30" customHeight="1" x14ac:dyDescent="0.25">
      <c r="A19" s="8" t="s">
        <v>56</v>
      </c>
      <c r="B19" s="90">
        <v>825</v>
      </c>
      <c r="C19" s="95">
        <v>979</v>
      </c>
      <c r="D19" s="111">
        <v>118.66666666666667</v>
      </c>
      <c r="E19" s="129">
        <v>154</v>
      </c>
    </row>
    <row r="20" spans="1:5" ht="25.5" customHeight="1" x14ac:dyDescent="0.25">
      <c r="A20" s="1" t="s">
        <v>57</v>
      </c>
      <c r="B20" s="107">
        <v>770</v>
      </c>
      <c r="C20" s="107">
        <v>923</v>
      </c>
      <c r="D20" s="14">
        <v>119.87012987012986</v>
      </c>
      <c r="E20" s="93">
        <v>153</v>
      </c>
    </row>
    <row r="21" spans="1:5" ht="27" customHeight="1" x14ac:dyDescent="0.25">
      <c r="A21" s="1" t="s">
        <v>60</v>
      </c>
      <c r="B21" s="107">
        <v>114</v>
      </c>
      <c r="C21" s="107">
        <v>187</v>
      </c>
      <c r="D21" s="14">
        <v>164.03508771929825</v>
      </c>
      <c r="E21" s="93">
        <v>73</v>
      </c>
    </row>
  </sheetData>
  <mergeCells count="12">
    <mergeCell ref="D12:E1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honeticPr fontId="4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20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PC</cp:lastModifiedBy>
  <cp:lastPrinted>2024-04-10T12:48:32Z</cp:lastPrinted>
  <dcterms:created xsi:type="dcterms:W3CDTF">2020-12-10T10:35:03Z</dcterms:created>
  <dcterms:modified xsi:type="dcterms:W3CDTF">2024-04-16T14:16:58Z</dcterms:modified>
</cp:coreProperties>
</file>