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/>
  <mc:AlternateContent xmlns:mc="http://schemas.openxmlformats.org/markup-compatibility/2006">
    <mc:Choice Requires="x15">
      <x15ac:absPath xmlns:x15ac="http://schemas.microsoft.com/office/spreadsheetml/2010/11/ac" url="C:\Отдел статистики\Портал\2023\"/>
    </mc:Choice>
  </mc:AlternateContent>
  <xr:revisionPtr revIDLastSave="0" documentId="13_ncr:1_{2CF9A1E1-5C6A-4E86-A460-7A40E6E00A41}" xr6:coauthVersionLast="47" xr6:coauthVersionMax="47" xr10:uidLastSave="{00000000-0000-0000-0000-000000000000}"/>
  <bookViews>
    <workbookView xWindow="-108" yWindow="-108" windowWidth="23256" windowHeight="12456" tabRatio="592" xr2:uid="{00000000-000D-0000-FFFF-FFFF00000000}"/>
  </bookViews>
  <sheets>
    <sheet name="1" sheetId="23" r:id="rId1"/>
    <sheet name="2" sheetId="39" r:id="rId2"/>
    <sheet name="3" sheetId="42" r:id="rId3"/>
    <sheet name="4" sheetId="29" r:id="rId4"/>
    <sheet name="5" sheetId="24" r:id="rId5"/>
    <sheet name="6" sheetId="34" r:id="rId6"/>
    <sheet name="7" sheetId="43" r:id="rId7"/>
    <sheet name="8" sheetId="31" r:id="rId8"/>
    <sheet name="9" sheetId="40" r:id="rId9"/>
    <sheet name="10" sheetId="30" r:id="rId10"/>
    <sheet name="11" sheetId="55" r:id="rId11"/>
    <sheet name="12" sheetId="56" r:id="rId12"/>
    <sheet name="13" sheetId="57" r:id="rId13"/>
    <sheet name="14" sheetId="45" r:id="rId14"/>
    <sheet name="15" sheetId="46" r:id="rId15"/>
    <sheet name="16" sheetId="47" r:id="rId16"/>
  </sheets>
  <externalReferences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9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2">#REF!</definedName>
    <definedName name="_firstRow" localSheetId="4">#REF!</definedName>
    <definedName name="_firstRow" localSheetId="5">#REF!</definedName>
    <definedName name="_firstRow" localSheetId="6">#REF!</definedName>
    <definedName name="_firstRow" localSheetId="7">#REF!</definedName>
    <definedName name="_firstRow" localSheetId="8">#REF!</definedName>
    <definedName name="_firstRow">#REF!</definedName>
    <definedName name="_lastColumn" localSheetId="9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2">#REF!</definedName>
    <definedName name="_lastColumn" localSheetId="4">#REF!</definedName>
    <definedName name="_lastColumn" localSheetId="5">#REF!</definedName>
    <definedName name="_lastColumn" localSheetId="6">#REF!</definedName>
    <definedName name="_lastColumn" localSheetId="7">#REF!</definedName>
    <definedName name="_lastColumn" localSheetId="8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9">'[1]Sheet1 (3)'!#REF!</definedName>
    <definedName name="date.e" localSheetId="13">'[1]Sheet1 (3)'!#REF!</definedName>
    <definedName name="date.e" localSheetId="14">'[1]Sheet1 (3)'!#REF!</definedName>
    <definedName name="date.e" localSheetId="15">'[1]Sheet1 (3)'!#REF!</definedName>
    <definedName name="date.e" localSheetId="2">'[1]Sheet1 (3)'!#REF!</definedName>
    <definedName name="date.e" localSheetId="4">'[1]Sheet1 (3)'!#REF!</definedName>
    <definedName name="date.e" localSheetId="5">'[1]Sheet1 (3)'!#REF!</definedName>
    <definedName name="date.e" localSheetId="6">'[1]Sheet1 (3)'!#REF!</definedName>
    <definedName name="date.e" localSheetId="7">'[1]Sheet1 (3)'!#REF!</definedName>
    <definedName name="date.e" localSheetId="8">'[1]Sheet1 (3)'!#REF!</definedName>
    <definedName name="date.e">'[1]Sheet1 (3)'!#REF!</definedName>
    <definedName name="date_b" localSheetId="0">#REF!</definedName>
    <definedName name="date_b" localSheetId="9">#REF!</definedName>
    <definedName name="date_b" localSheetId="13">#REF!</definedName>
    <definedName name="date_b" localSheetId="14">#REF!</definedName>
    <definedName name="date_b" localSheetId="15">#REF!</definedName>
    <definedName name="date_b" localSheetId="2">#REF!</definedName>
    <definedName name="date_b" localSheetId="4">#REF!</definedName>
    <definedName name="date_b" localSheetId="5">#REF!</definedName>
    <definedName name="date_b" localSheetId="6">#REF!</definedName>
    <definedName name="date_b" localSheetId="7">#REF!</definedName>
    <definedName name="date_b" localSheetId="8">#REF!</definedName>
    <definedName name="date_b">#REF!</definedName>
    <definedName name="date_e" localSheetId="0">'[1]Sheet1 (2)'!#REF!</definedName>
    <definedName name="date_e" localSheetId="9">'[1]Sheet1 (2)'!#REF!</definedName>
    <definedName name="date_e" localSheetId="13">'[1]Sheet1 (2)'!#REF!</definedName>
    <definedName name="date_e" localSheetId="14">'[1]Sheet1 (2)'!#REF!</definedName>
    <definedName name="date_e" localSheetId="15">'[1]Sheet1 (2)'!#REF!</definedName>
    <definedName name="date_e" localSheetId="2">'[1]Sheet1 (2)'!#REF!</definedName>
    <definedName name="date_e" localSheetId="4">'[1]Sheet1 (2)'!#REF!</definedName>
    <definedName name="date_e" localSheetId="5">'[1]Sheet1 (2)'!#REF!</definedName>
    <definedName name="date_e" localSheetId="6">'[1]Sheet1 (2)'!#REF!</definedName>
    <definedName name="date_e" localSheetId="7">'[1]Sheet1 (2)'!#REF!</definedName>
    <definedName name="date_e" localSheetId="8">'[1]Sheet1 (2)'!#REF!</definedName>
    <definedName name="date_e">'[1]Sheet1 (2)'!#REF!</definedName>
    <definedName name="Excel_BuiltIn_Print_Area_1" localSheetId="9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2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[2]Sheet3!$A$3</definedName>
    <definedName name="hjj" localSheetId="14">[2]Sheet3!$A$3</definedName>
    <definedName name="hjj" localSheetId="15">[2]Sheet3!$A$3</definedName>
    <definedName name="hjj" localSheetId="5">[2]Sheet3!$A$3</definedName>
    <definedName name="hjj">[3]Sheet3!$A$3</definedName>
    <definedName name="hl_0" localSheetId="9">#REF!</definedName>
    <definedName name="hl_0" localSheetId="13">#REF!</definedName>
    <definedName name="hl_0" localSheetId="14">#REF!</definedName>
    <definedName name="hl_0" localSheetId="15">#REF!</definedName>
    <definedName name="hl_0" localSheetId="2">#REF!</definedName>
    <definedName name="hl_0" localSheetId="4">#REF!</definedName>
    <definedName name="hl_0" localSheetId="5">#REF!</definedName>
    <definedName name="hl_0" localSheetId="6">#REF!</definedName>
    <definedName name="hl_0" localSheetId="7">#REF!</definedName>
    <definedName name="hl_0" localSheetId="8">#REF!</definedName>
    <definedName name="hl_0">#REF!</definedName>
    <definedName name="hn_0" localSheetId="9">#REF!</definedName>
    <definedName name="hn_0" localSheetId="13">#REF!</definedName>
    <definedName name="hn_0" localSheetId="14">#REF!</definedName>
    <definedName name="hn_0" localSheetId="15">#REF!</definedName>
    <definedName name="hn_0" localSheetId="2">#REF!</definedName>
    <definedName name="hn_0" localSheetId="4">#REF!</definedName>
    <definedName name="hn_0" localSheetId="5">#REF!</definedName>
    <definedName name="hn_0" localSheetId="6">#REF!</definedName>
    <definedName name="hn_0" localSheetId="7">#REF!</definedName>
    <definedName name="hn_0" localSheetId="8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9">'[1]Sheet1 (2)'!#REF!</definedName>
    <definedName name="lcz" localSheetId="13">'[1]Sheet1 (2)'!#REF!</definedName>
    <definedName name="lcz" localSheetId="14">'[1]Sheet1 (2)'!#REF!</definedName>
    <definedName name="lcz" localSheetId="15">'[1]Sheet1 (2)'!#REF!</definedName>
    <definedName name="lcz" localSheetId="2">'[1]Sheet1 (2)'!#REF!</definedName>
    <definedName name="lcz" localSheetId="4">'[1]Sheet1 (2)'!#REF!</definedName>
    <definedName name="lcz" localSheetId="5">'[1]Sheet1 (2)'!#REF!</definedName>
    <definedName name="lcz" localSheetId="6">'[1]Sheet1 (2)'!#REF!</definedName>
    <definedName name="lcz" localSheetId="7">'[1]Sheet1 (2)'!#REF!</definedName>
    <definedName name="lcz" localSheetId="8">'[1]Sheet1 (2)'!#REF!</definedName>
    <definedName name="lcz">'[1]Sheet1 (2)'!#REF!</definedName>
    <definedName name="name_cz" localSheetId="0">#REF!</definedName>
    <definedName name="name_cz" localSheetId="9">#REF!</definedName>
    <definedName name="name_cz" localSheetId="13">#REF!</definedName>
    <definedName name="name_cz" localSheetId="14">#REF!</definedName>
    <definedName name="name_cz" localSheetId="15">#REF!</definedName>
    <definedName name="name_cz" localSheetId="2">#REF!</definedName>
    <definedName name="name_cz" localSheetId="4">#REF!</definedName>
    <definedName name="name_cz" localSheetId="5">#REF!</definedName>
    <definedName name="name_cz" localSheetId="6">#REF!</definedName>
    <definedName name="name_cz" localSheetId="7">#REF!</definedName>
    <definedName name="name_cz" localSheetId="8">#REF!</definedName>
    <definedName name="name_cz">#REF!</definedName>
    <definedName name="name_period" localSheetId="0">#REF!</definedName>
    <definedName name="name_period" localSheetId="9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2">#REF!</definedName>
    <definedName name="name_period" localSheetId="4">#REF!</definedName>
    <definedName name="name_period" localSheetId="5">#REF!</definedName>
    <definedName name="name_period" localSheetId="6">#REF!</definedName>
    <definedName name="name_period" localSheetId="7">#REF!</definedName>
    <definedName name="name_period" localSheetId="8">#REF!</definedName>
    <definedName name="name_period">#REF!</definedName>
    <definedName name="pyear" localSheetId="0">#REF!</definedName>
    <definedName name="pyear" localSheetId="9">#REF!</definedName>
    <definedName name="pyear" localSheetId="13">#REF!</definedName>
    <definedName name="pyear" localSheetId="14">#REF!</definedName>
    <definedName name="pyear" localSheetId="15">#REF!</definedName>
    <definedName name="pyear" localSheetId="2">#REF!</definedName>
    <definedName name="pyear" localSheetId="4">#REF!</definedName>
    <definedName name="pyear" localSheetId="5">#REF!</definedName>
    <definedName name="pyear" localSheetId="6">#REF!</definedName>
    <definedName name="pyear" localSheetId="7">#REF!</definedName>
    <definedName name="pyear" localSheetId="8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14">#REF!</definedName>
    <definedName name="апр" localSheetId="15">#REF!</definedName>
    <definedName name="апр" localSheetId="2">#REF!</definedName>
    <definedName name="апр" localSheetId="6">#REF!</definedName>
    <definedName name="апр" localSheetId="7">#REF!</definedName>
    <definedName name="апр" localSheetId="8">#REF!</definedName>
    <definedName name="апр">#REF!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14">#REF!</definedName>
    <definedName name="дфтф" localSheetId="15">#REF!</definedName>
    <definedName name="дфтф" localSheetId="2">#REF!</definedName>
    <definedName name="дфтф" localSheetId="6">#REF!</definedName>
    <definedName name="дфтф" localSheetId="7">#REF!</definedName>
    <definedName name="дфтф" localSheetId="8">#REF!</definedName>
    <definedName name="дфтф">#REF!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4">'15'!$A:$A</definedName>
    <definedName name="_xlnm.Print_Titles" localSheetId="15">'16'!$A:$A</definedName>
    <definedName name="_xlnm.Print_Titles" localSheetId="1">'2'!$A:$A</definedName>
    <definedName name="_xlnm.Print_Titles" localSheetId="3">'4'!$A:$A</definedName>
    <definedName name="_xlnm.Print_Titles" localSheetId="5">'6'!$A:$A</definedName>
    <definedName name="_xlnm.Print_Titles" localSheetId="7">'8'!$A:$A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14">#REF!</definedName>
    <definedName name="лпдаж" localSheetId="15">#REF!</definedName>
    <definedName name="лпдаж" localSheetId="2">#REF!</definedName>
    <definedName name="лпдаж" localSheetId="6">#REF!</definedName>
    <definedName name="лпдаж" localSheetId="7">#REF!</definedName>
    <definedName name="лпдаж" localSheetId="8">#REF!</definedName>
    <definedName name="лпдаж">#REF!</definedName>
    <definedName name="_xlnm.Print_Area" localSheetId="0">'1'!$A$1:$E$18</definedName>
    <definedName name="_xlnm.Print_Area" localSheetId="9">'10'!$A$1:$AB$37</definedName>
    <definedName name="_xlnm.Print_Area" localSheetId="13">'14'!$A$1:$I$20</definedName>
    <definedName name="_xlnm.Print_Area" localSheetId="14">'15'!$A$1:$AB$38</definedName>
    <definedName name="_xlnm.Print_Area" localSheetId="15">'16'!$A$1:$AB$38</definedName>
    <definedName name="_xlnm.Print_Area" localSheetId="1">'2'!$A$1:$AB$37</definedName>
    <definedName name="_xlnm.Print_Area" localSheetId="2">'3'!$A$1:$E$17</definedName>
    <definedName name="_xlnm.Print_Area" localSheetId="3">'4'!$A$1:$AB$37</definedName>
    <definedName name="_xlnm.Print_Area" localSheetId="4">'5'!$A$1:$E$20</definedName>
    <definedName name="_xlnm.Print_Area" localSheetId="5">'6'!$A$1:$AB$39</definedName>
    <definedName name="_xlnm.Print_Area" localSheetId="6">'7'!$A$1:$E$18</definedName>
    <definedName name="_xlnm.Print_Area" localSheetId="7">'8'!$A$1:$AB$37</definedName>
    <definedName name="_xlnm.Print_Area" localSheetId="8">'9'!$A$1:$E$19</definedName>
    <definedName name="олд" localSheetId="13">'[1]Sheet1 (3)'!#REF!</definedName>
    <definedName name="олд" localSheetId="14">'[1]Sheet1 (3)'!#REF!</definedName>
    <definedName name="олд" localSheetId="15">'[1]Sheet1 (3)'!#REF!</definedName>
    <definedName name="олд" localSheetId="2">'[1]Sheet1 (3)'!#REF!</definedName>
    <definedName name="олд" localSheetId="4">'[1]Sheet1 (3)'!#REF!</definedName>
    <definedName name="олд" localSheetId="6">'[1]Sheet1 (3)'!#REF!</definedName>
    <definedName name="олд" localSheetId="7">'[1]Sheet1 (3)'!#REF!</definedName>
    <definedName name="олд" localSheetId="8">'[1]Sheet1 (3)'!#REF!</definedName>
    <definedName name="олд">'[1]Sheet1 (3)'!#REF!</definedName>
    <definedName name="оплад" localSheetId="14">'[4]Sheet1 (2)'!#REF!</definedName>
    <definedName name="оплад" localSheetId="15">'[4]Sheet1 (2)'!#REF!</definedName>
    <definedName name="оплад" localSheetId="2">'[4]Sheet1 (2)'!#REF!</definedName>
    <definedName name="оплад" localSheetId="6">'[4]Sheet1 (2)'!#REF!</definedName>
    <definedName name="оплад" localSheetId="7">'[4]Sheet1 (2)'!#REF!</definedName>
    <definedName name="оплад" localSheetId="8">'[4]Sheet1 (2)'!#REF!</definedName>
    <definedName name="оплад">'[4]Sheet1 (2)'!#REF!</definedName>
    <definedName name="паовжф" localSheetId="14">#REF!</definedName>
    <definedName name="паовжф" localSheetId="15">#REF!</definedName>
    <definedName name="паовжф" localSheetId="2">#REF!</definedName>
    <definedName name="паовжф" localSheetId="6">#REF!</definedName>
    <definedName name="паовжф" localSheetId="7">#REF!</definedName>
    <definedName name="паовжф" localSheetId="8">#REF!</definedName>
    <definedName name="паовжф">#REF!</definedName>
    <definedName name="пар" localSheetId="14">#REF!</definedName>
    <definedName name="пар" localSheetId="15">#REF!</definedName>
    <definedName name="пар" localSheetId="2">#REF!</definedName>
    <definedName name="пар" localSheetId="6">#REF!</definedName>
    <definedName name="пар" localSheetId="7">#REF!</definedName>
    <definedName name="пар" localSheetId="8">#REF!</definedName>
    <definedName name="пар">#REF!</definedName>
    <definedName name="плдаж" localSheetId="14">#REF!</definedName>
    <definedName name="плдаж" localSheetId="15">#REF!</definedName>
    <definedName name="плдаж" localSheetId="2">#REF!</definedName>
    <definedName name="плдаж" localSheetId="6">#REF!</definedName>
    <definedName name="плдаж" localSheetId="7">#REF!</definedName>
    <definedName name="плдаж" localSheetId="8">#REF!</definedName>
    <definedName name="плдаж">#REF!</definedName>
    <definedName name="плдажп" localSheetId="14">#REF!</definedName>
    <definedName name="плдажп" localSheetId="15">#REF!</definedName>
    <definedName name="плдажп" localSheetId="2">#REF!</definedName>
    <definedName name="плдажп" localSheetId="6">#REF!</definedName>
    <definedName name="плдажп" localSheetId="7">#REF!</definedName>
    <definedName name="плдажп" localSheetId="8">#REF!</definedName>
    <definedName name="плдажп">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4">'[4]Sheet1 (3)'!#REF!</definedName>
    <definedName name="праовл" localSheetId="15">'[4]Sheet1 (3)'!#REF!</definedName>
    <definedName name="праовл" localSheetId="2">'[4]Sheet1 (3)'!#REF!</definedName>
    <definedName name="праовл" localSheetId="6">'[4]Sheet1 (3)'!#REF!</definedName>
    <definedName name="праовл" localSheetId="7">'[4]Sheet1 (3)'!#REF!</definedName>
    <definedName name="праовл" localSheetId="8">'[4]Sheet1 (3)'!#REF!</definedName>
    <definedName name="праовл">'[4]Sheet1 (3)'!#REF!</definedName>
    <definedName name="проавлф" localSheetId="14">#REF!</definedName>
    <definedName name="проавлф" localSheetId="15">#REF!</definedName>
    <definedName name="проавлф" localSheetId="2">#REF!</definedName>
    <definedName name="проавлф" localSheetId="6">#REF!</definedName>
    <definedName name="проавлф" localSheetId="7">#REF!</definedName>
    <definedName name="проавлф" localSheetId="8">#REF!</definedName>
    <definedName name="проавлф">#REF!</definedName>
    <definedName name="рпа" localSheetId="14">#REF!</definedName>
    <definedName name="рпа" localSheetId="15">#REF!</definedName>
    <definedName name="рпа" localSheetId="2">#REF!</definedName>
    <definedName name="рпа" localSheetId="6">#REF!</definedName>
    <definedName name="рпа" localSheetId="7">#REF!</definedName>
    <definedName name="рпа" localSheetId="8">#REF!</definedName>
    <definedName name="рпа">#REF!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4">'[4]Sheet1 (2)'!#REF!</definedName>
    <definedName name="рррр" localSheetId="15">'[4]Sheet1 (2)'!#REF!</definedName>
    <definedName name="рррр" localSheetId="2">'[4]Sheet1 (2)'!#REF!</definedName>
    <definedName name="рррр" localSheetId="6">'[4]Sheet1 (2)'!#REF!</definedName>
    <definedName name="рррр" localSheetId="7">'[4]Sheet1 (2)'!#REF!</definedName>
    <definedName name="рррр" localSheetId="8">'[4]Sheet1 (2)'!#REF!</definedName>
    <definedName name="рррр">'[4]Sheet1 (2)'!#REF!</definedName>
    <definedName name="ррррау" localSheetId="14">'[1]Sheet1 (3)'!#REF!</definedName>
    <definedName name="ррррау" localSheetId="15">'[1]Sheet1 (3)'!#REF!</definedName>
    <definedName name="ррррау" localSheetId="2">'[1]Sheet1 (3)'!#REF!</definedName>
    <definedName name="ррррау" localSheetId="6">'[1]Sheet1 (3)'!#REF!</definedName>
    <definedName name="ррррау" localSheetId="7">'[1]Sheet1 (3)'!#REF!</definedName>
    <definedName name="ррррау" localSheetId="8">'[1]Sheet1 (3)'!#REF!</definedName>
    <definedName name="ррррау">'[1]Sheet1 (3)'!#REF!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9">[5]Sheet3!$A$2</definedName>
    <definedName name="ц" localSheetId="14">[5]Sheet3!$A$2</definedName>
    <definedName name="ц" localSheetId="15">[5]Sheet3!$A$2</definedName>
    <definedName name="ц" localSheetId="5">[5]Sheet3!$A$2</definedName>
    <definedName name="ц">[6]Sheet3!$A$2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81029"/>
</workbook>
</file>

<file path=xl/calcChain.xml><?xml version="1.0" encoding="utf-8"?>
<calcChain xmlns="http://schemas.openxmlformats.org/spreadsheetml/2006/main">
  <c r="J33" i="31" l="1"/>
  <c r="M33" i="31" l="1"/>
  <c r="M29" i="31"/>
  <c r="M27" i="31"/>
  <c r="M21" i="31"/>
  <c r="J37" i="31"/>
  <c r="J35" i="31"/>
  <c r="J29" i="31"/>
  <c r="J24" i="31"/>
  <c r="J23" i="31"/>
  <c r="J21" i="31"/>
  <c r="V16" i="31" l="1"/>
  <c r="V19" i="31"/>
  <c r="V21" i="31"/>
  <c r="V23" i="31"/>
  <c r="V24" i="31"/>
  <c r="V25" i="31"/>
  <c r="V27" i="31"/>
  <c r="V28" i="31"/>
  <c r="V29" i="31"/>
  <c r="V30" i="31"/>
  <c r="V32" i="31"/>
  <c r="V33" i="31"/>
  <c r="V35" i="31"/>
  <c r="V36" i="31"/>
  <c r="V37" i="31"/>
  <c r="V8" i="31"/>
  <c r="G21" i="31"/>
  <c r="D16" i="31"/>
  <c r="D19" i="31"/>
  <c r="D21" i="31"/>
  <c r="D23" i="31"/>
  <c r="D24" i="31"/>
  <c r="D25" i="31"/>
  <c r="D27" i="31"/>
  <c r="D28" i="31"/>
  <c r="D29" i="31"/>
  <c r="D30" i="31"/>
  <c r="D32" i="31"/>
  <c r="D33" i="31"/>
  <c r="D35" i="31"/>
  <c r="D36" i="31"/>
  <c r="D37" i="31"/>
  <c r="D8" i="31"/>
  <c r="P23" i="31" l="1"/>
  <c r="M19" i="31"/>
  <c r="G8" i="31" l="1"/>
  <c r="J8" i="31"/>
  <c r="M8" i="31"/>
  <c r="P8" i="31"/>
  <c r="S8" i="31"/>
  <c r="Y8" i="31"/>
  <c r="AB8" i="31"/>
  <c r="G16" i="31"/>
  <c r="J16" i="31"/>
  <c r="S16" i="31"/>
  <c r="Y16" i="31"/>
  <c r="AB16" i="31"/>
  <c r="G19" i="31"/>
  <c r="J19" i="31"/>
  <c r="S19" i="31"/>
  <c r="Y19" i="31"/>
  <c r="AB19" i="31"/>
  <c r="S21" i="31"/>
  <c r="Y21" i="31"/>
  <c r="AB21" i="31"/>
  <c r="G23" i="31"/>
  <c r="S23" i="31"/>
  <c r="Y23" i="31"/>
  <c r="AB23" i="31"/>
  <c r="G24" i="31"/>
  <c r="S24" i="31"/>
  <c r="Y24" i="31"/>
  <c r="AB24" i="31"/>
  <c r="G25" i="31"/>
  <c r="S25" i="31"/>
  <c r="Y25" i="31"/>
  <c r="AB25" i="31"/>
  <c r="G27" i="31"/>
  <c r="J27" i="31"/>
  <c r="S27" i="31"/>
  <c r="Y27" i="31"/>
  <c r="AB27" i="31"/>
  <c r="G28" i="31"/>
  <c r="S28" i="31"/>
  <c r="Y28" i="31"/>
  <c r="AB28" i="31"/>
  <c r="G29" i="31"/>
  <c r="S29" i="31"/>
  <c r="Y29" i="31"/>
  <c r="AB29" i="31"/>
  <c r="G30" i="31"/>
  <c r="J30" i="31"/>
  <c r="M30" i="31"/>
  <c r="S30" i="31"/>
  <c r="Y30" i="31"/>
  <c r="AB30" i="31"/>
  <c r="G32" i="31"/>
  <c r="J32" i="31"/>
  <c r="M32" i="31"/>
  <c r="S32" i="31"/>
  <c r="Y32" i="31"/>
  <c r="AB32" i="31"/>
  <c r="G33" i="31"/>
  <c r="P33" i="31"/>
  <c r="S33" i="31"/>
  <c r="Y33" i="31"/>
  <c r="AB33" i="31"/>
  <c r="G35" i="31"/>
  <c r="S35" i="31"/>
  <c r="Y35" i="31"/>
  <c r="AB35" i="31"/>
  <c r="G36" i="31"/>
  <c r="S36" i="31"/>
  <c r="Y36" i="31"/>
  <c r="AB36" i="31"/>
  <c r="G37" i="31"/>
  <c r="S37" i="31"/>
  <c r="Y37" i="31"/>
  <c r="AB37" i="31"/>
</calcChain>
</file>

<file path=xl/sharedStrings.xml><?xml version="1.0" encoding="utf-8"?>
<sst xmlns="http://schemas.openxmlformats.org/spreadsheetml/2006/main" count="1627" uniqueCount="103">
  <si>
    <t>Показник</t>
  </si>
  <si>
    <t>зміна значення</t>
  </si>
  <si>
    <t>%</t>
  </si>
  <si>
    <t>А</t>
  </si>
  <si>
    <t>Станом на:</t>
  </si>
  <si>
    <t>особи</t>
  </si>
  <si>
    <t>Мали статус безробітного</t>
  </si>
  <si>
    <t>Брали участь у громадських та інших роботах тимчасового характеру</t>
  </si>
  <si>
    <t>Кількість безробітних, охоплених профорієнтаційними послугами</t>
  </si>
  <si>
    <t>Проходили профнавчання</t>
  </si>
  <si>
    <t>з них, отримують допомогу по безробіттю</t>
  </si>
  <si>
    <t>Мають статус безробітного на кінець періоду</t>
  </si>
  <si>
    <t>Всього отримали роботу                          (у т.ч. до набуття статусу безробітного)</t>
  </si>
  <si>
    <t>Продовження таблиці</t>
  </si>
  <si>
    <t>Отримували послуги</t>
  </si>
  <si>
    <t>(за місцем проживання)</t>
  </si>
  <si>
    <t xml:space="preserve">Мешканці сільської місцевості </t>
  </si>
  <si>
    <t>Брали участь у громадських та інших роботах тимчасового характеру, осіб</t>
  </si>
  <si>
    <t xml:space="preserve"> (відповідно до постанови КМУ від 01.10.2014  № 509) </t>
  </si>
  <si>
    <r>
      <t xml:space="preserve"> </t>
    </r>
    <r>
      <rPr>
        <b/>
        <u/>
        <sz val="19"/>
        <rFont val="Times New Roman"/>
        <family val="1"/>
        <charset val="204"/>
      </rPr>
      <t>молоді у віці до 35 років</t>
    </r>
  </si>
  <si>
    <r>
      <t xml:space="preserve"> </t>
    </r>
    <r>
      <rPr>
        <b/>
        <u/>
        <sz val="19"/>
        <rFont val="Times New Roman"/>
        <family val="1"/>
        <charset val="204"/>
      </rPr>
      <t>(за гендерною ознакою)</t>
    </r>
  </si>
  <si>
    <r>
      <t>Надання послуг Луганською обласною службою зайнятості особам,                                                                         що</t>
    </r>
    <r>
      <rPr>
        <b/>
        <u/>
        <sz val="19"/>
        <rFont val="Times New Roman"/>
        <family val="1"/>
        <charset val="204"/>
      </rPr>
      <t xml:space="preserve"> мають додаткові гарантії у сприянні працевлаштуванн</t>
    </r>
    <r>
      <rPr>
        <b/>
        <sz val="19"/>
        <rFont val="Times New Roman"/>
        <family val="1"/>
        <charset val="204"/>
      </rPr>
      <t xml:space="preserve">ю                                                            </t>
    </r>
    <r>
      <rPr>
        <sz val="19"/>
        <rFont val="Times New Roman"/>
        <family val="1"/>
        <charset val="204"/>
      </rPr>
      <t>(відповідно до статті 14 ЗУ "Про зайнятіть населення")</t>
    </r>
  </si>
  <si>
    <r>
      <t xml:space="preserve">Надання послуг Луганською обласною службою зайнятості                                               </t>
    </r>
    <r>
      <rPr>
        <b/>
        <u/>
        <sz val="19"/>
        <rFont val="Times New Roman"/>
        <family val="1"/>
        <charset val="204"/>
      </rPr>
      <t>особам з інвалідністю</t>
    </r>
  </si>
  <si>
    <r>
      <t xml:space="preserve">Надання послуг Луганською обласною службою зайнятості                                                                               </t>
    </r>
    <r>
      <rPr>
        <b/>
        <u/>
        <sz val="19"/>
        <rFont val="Times New Roman"/>
        <family val="1"/>
        <charset val="204"/>
      </rPr>
      <t xml:space="preserve"> внутрішньо переміщеним особам, </t>
    </r>
    <r>
      <rPr>
        <b/>
        <sz val="19"/>
        <rFont val="Times New Roman"/>
        <family val="1"/>
        <charset val="204"/>
      </rPr>
      <t>що отримали довідку про взяття на облік</t>
    </r>
  </si>
  <si>
    <t xml:space="preserve">Надання послуг Луганською обласною службою зайнятості </t>
  </si>
  <si>
    <t>Надання послуг Луганською обласною службою зайнятості громадянам</t>
  </si>
  <si>
    <t>Надання послуг Луганською обласною службою зайнятості</t>
  </si>
  <si>
    <t>Інформація про надання послуг Луганською обласною службою зайнятості</t>
  </si>
  <si>
    <t>Луганський МЦЗ</t>
  </si>
  <si>
    <t>Алчевський МЦЗ</t>
  </si>
  <si>
    <t>Антрацитівський МРЦЗ</t>
  </si>
  <si>
    <t>Брянківський МЦЗ</t>
  </si>
  <si>
    <t>Кіровський МЦЗ</t>
  </si>
  <si>
    <t>Краснодонський МРЦЗ</t>
  </si>
  <si>
    <t>Краснолуцький МЦЗ</t>
  </si>
  <si>
    <t>Лисичанський МЦЗ</t>
  </si>
  <si>
    <t>Первомайський МЦЗ</t>
  </si>
  <si>
    <t>Ровеньківський МЦЗ</t>
  </si>
  <si>
    <t>Рубіжанський МЦЗ</t>
  </si>
  <si>
    <t>Свердловський МРЦЗ</t>
  </si>
  <si>
    <t>Сєвєродонецький МЦЗ</t>
  </si>
  <si>
    <t>Стахановський МЦЗ</t>
  </si>
  <si>
    <t>Біловодський РЦЗ</t>
  </si>
  <si>
    <t>Білокуракинський РЦЗ</t>
  </si>
  <si>
    <t>Кремінський РЦЗ</t>
  </si>
  <si>
    <t>Лутугинський РЦЗ</t>
  </si>
  <si>
    <t>Марківський РЦЗ</t>
  </si>
  <si>
    <t>Міловський РЦЗ</t>
  </si>
  <si>
    <t>Новоайдарський РЦЗ</t>
  </si>
  <si>
    <t>Новопсковський РЦЗ</t>
  </si>
  <si>
    <t>Перевальський РЦЗ</t>
  </si>
  <si>
    <t>Попаснянський РЦЗ</t>
  </si>
  <si>
    <t>Сватівський РЦЗ</t>
  </si>
  <si>
    <t>Слов'яносербський РЦЗ</t>
  </si>
  <si>
    <t>Старобільський РЦЗ</t>
  </si>
  <si>
    <t>Троїцький РЦЗ</t>
  </si>
  <si>
    <t>Станично-Луганський 
РЦЗ</t>
  </si>
  <si>
    <t>Луганська область</t>
  </si>
  <si>
    <t xml:space="preserve"> + (-)                            осіб</t>
  </si>
  <si>
    <t xml:space="preserve"> + (-)                       осіб</t>
  </si>
  <si>
    <t>Отримували послуги, осіб</t>
  </si>
  <si>
    <t>Мали статус безробітного, осіб</t>
  </si>
  <si>
    <t>Всього отримали роботу (у т.ч. до набуття статусу безробітного), осіб</t>
  </si>
  <si>
    <t>Проходили професійне навчання, осіб</t>
  </si>
  <si>
    <t>Кількість безробітних, охоплених профорієнтаційними послугами, осіб</t>
  </si>
  <si>
    <t>Отримували допомогу по безробіттю, осіб</t>
  </si>
  <si>
    <t>Отримували послуги на кінець періоду</t>
  </si>
  <si>
    <t>-</t>
  </si>
  <si>
    <t xml:space="preserve">Мешканці міської місцевості </t>
  </si>
  <si>
    <t>Надання послуг Луганською обласною службою зайнятості безробітним з числа учасників бойових дій *</t>
  </si>
  <si>
    <t>Всього отримували послуги</t>
  </si>
  <si>
    <t>січень-березень
 2022 р.</t>
  </si>
  <si>
    <t>січень-березень
 2023 р.</t>
  </si>
  <si>
    <t>1 квітня       2022 р.</t>
  </si>
  <si>
    <t>1 квітня           2023 р.</t>
  </si>
  <si>
    <r>
      <t xml:space="preserve">  Надання послуг Луганською обласною службою зайнятості особам, що мають додаткові гарантії у сприянні працевлаштуванню у січні-березні 2022-2023 рр. 
   </t>
    </r>
    <r>
      <rPr>
        <i/>
        <sz val="16"/>
        <rFont val="Times New Roman Cyr"/>
        <charset val="204"/>
      </rPr>
      <t xml:space="preserve">(відповідно до статті 14  ЗУ "Про зайнятіть населення")  </t>
    </r>
  </si>
  <si>
    <t>1 квітня         2022 р.</t>
  </si>
  <si>
    <t xml:space="preserve"> Надання послуг Луганською обласною службою зайнятості                                                                               особам з інвалідністю у січні-березні 2022-2023 рр.</t>
  </si>
  <si>
    <t>1 квітня          2022 р.</t>
  </si>
  <si>
    <t>1 квітня          2023 р.</t>
  </si>
  <si>
    <t>Надання послуг Луганською обласною службою зайнятості безробітним з числа учасників бойових дій*                                                                                                                                 у  січні-березні 2022-2023 рр.</t>
  </si>
  <si>
    <t>січень-березень                   2022 р.</t>
  </si>
  <si>
    <r>
      <t xml:space="preserve">   Надання послуг Луганською обласною службою зайнятості внутрішньо переміщеним особам, що отримали довідку  про взяття на облік у січні-березні 2022-2023 рр.
 </t>
    </r>
    <r>
      <rPr>
        <i/>
        <sz val="16"/>
        <rFont val="Times New Roman"/>
        <family val="1"/>
        <charset val="204"/>
      </rPr>
      <t xml:space="preserve">(відповідно до постанови КМУ від 01.10.2014  № 509) </t>
    </r>
  </si>
  <si>
    <t>1 квітня              2023 р.</t>
  </si>
  <si>
    <t>Надання послуг Луганською обласною службою зайнятості
  молоді  у віці до 35 років у січні-березні 2022-2023 рр.</t>
  </si>
  <si>
    <t>1 квітня             2022 р.</t>
  </si>
  <si>
    <t>1 квітня            2022 р.</t>
  </si>
  <si>
    <t>1 квітня               2023 р.</t>
  </si>
  <si>
    <t>особам з числа мешканців міської місцевості у січні-березні 2022 - 2023 рр.</t>
  </si>
  <si>
    <t>особам з числа мешканців сільської місцевості  у січні-березні 2022 - 2023 рр.</t>
  </si>
  <si>
    <t>у січні-березні 2023 року</t>
  </si>
  <si>
    <t>Усього</t>
  </si>
  <si>
    <t>з них:</t>
  </si>
  <si>
    <t>жінки</t>
  </si>
  <si>
    <t>чоловіки</t>
  </si>
  <si>
    <t>Станом на 01.04.2023:</t>
  </si>
  <si>
    <t>Надання послуг Луганською обласною службою зайнятості  жінкам                                                                                                                                                                     у січні-березні 2023 року</t>
  </si>
  <si>
    <t>Всього отримали роботу ( у т.ч. до набуття статусу безробітного)</t>
  </si>
  <si>
    <t xml:space="preserve">Чисельність працевлаштованих безробітних </t>
  </si>
  <si>
    <t>Всього брали участь у громадських та інших роботах тимчасового характеру</t>
  </si>
  <si>
    <t>Надання послуг Луганською обласною службою зайнятості  чоловікам                                                                                                                                                                    у січні-березні 2023 року</t>
  </si>
  <si>
    <t>*До 2022 року у моніторингу відображалася кількість учасників АТО (ООС), починаючи з 2022 року відображається кількість учасників бойових дій</t>
  </si>
  <si>
    <t>* До 2022 року у моніторингу відображалася кількість учасників АТО (ООС), починаючи з 2022 року відображається кількість учасників бойових дій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</si>
</sst>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6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indexed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9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20"/>
      <name val="Times New Roman"/>
      <family val="1"/>
      <charset val="204"/>
    </font>
    <font>
      <i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6"/>
      <name val="Times New Roman Cyr"/>
      <charset val="204"/>
    </font>
    <font>
      <i/>
      <sz val="12"/>
      <name val="Times New Roman Cyr"/>
      <charset val="204"/>
    </font>
    <font>
      <b/>
      <sz val="12"/>
      <name val="Times New Roman Cyr"/>
      <family val="1"/>
      <charset val="204"/>
    </font>
    <font>
      <sz val="10"/>
      <name val="Times New Roman Cyr"/>
      <family val="1"/>
      <charset val="204"/>
    </font>
    <font>
      <sz val="11"/>
      <name val="Times New Roman Cyr"/>
      <charset val="204"/>
    </font>
    <font>
      <sz val="16"/>
      <color indexed="10"/>
      <name val="Times New Roman"/>
      <family val="1"/>
      <charset val="204"/>
    </font>
    <font>
      <b/>
      <sz val="11"/>
      <name val="Times New Roman Cyr"/>
      <charset val="204"/>
    </font>
    <font>
      <sz val="12"/>
      <name val="Times New Roman Cyr"/>
    </font>
    <font>
      <b/>
      <sz val="18"/>
      <name val="Times New Roman Cyr"/>
      <family val="1"/>
      <charset val="204"/>
    </font>
    <font>
      <b/>
      <sz val="11"/>
      <name val="Times New Roman Cyr"/>
      <family val="1"/>
      <charset val="204"/>
    </font>
    <font>
      <b/>
      <sz val="8"/>
      <name val="Times New Roman Cyr"/>
      <family val="1"/>
      <charset val="204"/>
    </font>
    <font>
      <sz val="8"/>
      <name val="Times New Roman Cyr"/>
      <charset val="204"/>
    </font>
    <font>
      <b/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6"/>
      <name val="Times New Roman Cyr"/>
      <family val="1"/>
      <charset val="204"/>
    </font>
    <font>
      <sz val="9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20"/>
      <name val="Times New Roman Cyr"/>
      <family val="1"/>
      <charset val="204"/>
    </font>
    <font>
      <sz val="19"/>
      <name val="Times New Roman"/>
      <family val="1"/>
      <charset val="204"/>
    </font>
    <font>
      <b/>
      <u/>
      <sz val="19"/>
      <name val="Times New Roman"/>
      <family val="1"/>
      <charset val="204"/>
    </font>
    <font>
      <sz val="8"/>
      <name val="Calibri"/>
      <family val="2"/>
      <charset val="204"/>
    </font>
    <font>
      <i/>
      <sz val="10"/>
      <color indexed="1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0"/>
      <name val="Mangal"/>
      <family val="2"/>
      <charset val="204"/>
    </font>
    <font>
      <b/>
      <sz val="18"/>
      <name val="Times New Roman"/>
      <family val="1"/>
      <charset val="204"/>
    </font>
    <font>
      <b/>
      <u/>
      <sz val="18"/>
      <name val="Times New Roman"/>
      <family val="1"/>
      <charset val="204"/>
    </font>
    <font>
      <b/>
      <sz val="11"/>
      <color indexed="8"/>
      <name val="Calibri"/>
      <family val="2"/>
      <charset val="204"/>
    </font>
  </fonts>
  <fills count="5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45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22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2"/>
        <bgColor indexed="27"/>
      </patternFill>
    </fill>
    <fill>
      <patternFill patternType="solid">
        <fgColor indexed="45"/>
        <bgColor indexed="29"/>
      </patternFill>
    </fill>
    <fill>
      <patternFill patternType="solid">
        <fgColor indexed="46"/>
        <bgColor indexed="2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52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21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52"/>
        <bgColor indexed="51"/>
      </patternFill>
    </fill>
    <fill>
      <patternFill patternType="solid">
        <fgColor indexed="56"/>
        <bgColor indexed="64"/>
      </patternFill>
    </fill>
    <fill>
      <patternFill patternType="solid">
        <fgColor indexed="56"/>
        <bgColor indexed="62"/>
      </patternFill>
    </fill>
    <fill>
      <patternFill patternType="solid">
        <fgColor indexed="54"/>
        <bgColor indexed="64"/>
      </patternFill>
    </fill>
    <fill>
      <patternFill patternType="solid">
        <fgColor indexed="54"/>
        <bgColor indexed="23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0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23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325">
    <xf numFmtId="0" fontId="0" fillId="0" borderId="0"/>
    <xf numFmtId="0" fontId="16" fillId="0" borderId="0"/>
    <xf numFmtId="0" fontId="2" fillId="0" borderId="0"/>
    <xf numFmtId="0" fontId="16" fillId="0" borderId="0"/>
    <xf numFmtId="0" fontId="19" fillId="0" borderId="0"/>
    <xf numFmtId="0" fontId="1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16" fillId="0" borderId="0"/>
    <xf numFmtId="0" fontId="19" fillId="0" borderId="0"/>
    <xf numFmtId="0" fontId="16" fillId="0" borderId="0"/>
    <xf numFmtId="0" fontId="32" fillId="0" borderId="0"/>
    <xf numFmtId="0" fontId="15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4" borderId="0" applyNumberFormat="0" applyBorder="0" applyAlignment="0" applyProtection="0"/>
    <xf numFmtId="0" fontId="1" fillId="29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27" borderId="0" applyNumberFormat="0" applyBorder="0" applyAlignment="0" applyProtection="0"/>
    <xf numFmtId="0" fontId="49" fillId="29" borderId="0" applyNumberFormat="0" applyBorder="0" applyAlignment="0" applyProtection="0"/>
    <xf numFmtId="0" fontId="49" fillId="14" borderId="0" applyNumberFormat="0" applyBorder="0" applyAlignment="0" applyProtection="0"/>
    <xf numFmtId="0" fontId="49" fillId="2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32" borderId="0" applyNumberFormat="0" applyBorder="0" applyAlignment="0" applyProtection="0"/>
    <xf numFmtId="0" fontId="49" fillId="3" borderId="0" applyNumberFormat="0" applyBorder="0" applyAlignment="0" applyProtection="0"/>
    <xf numFmtId="0" fontId="49" fillId="32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9" borderId="0" applyNumberFormat="0" applyBorder="0" applyAlignment="0" applyProtection="0"/>
    <xf numFmtId="0" fontId="49" fillId="5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4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33" borderId="0" applyNumberFormat="0" applyBorder="0" applyAlignment="0" applyProtection="0"/>
    <xf numFmtId="0" fontId="49" fillId="22" borderId="0" applyNumberFormat="0" applyBorder="0" applyAlignment="0" applyProtection="0"/>
    <xf numFmtId="0" fontId="49" fillId="3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49" fillId="35" borderId="0" applyNumberFormat="0" applyBorder="0" applyAlignment="0" applyProtection="0"/>
    <xf numFmtId="0" fontId="49" fillId="35" borderId="0" applyNumberFormat="0" applyBorder="0" applyAlignment="0" applyProtection="0"/>
    <xf numFmtId="0" fontId="49" fillId="36" borderId="0" applyNumberFormat="0" applyBorder="0" applyAlignment="0" applyProtection="0"/>
    <xf numFmtId="0" fontId="49" fillId="37" borderId="0" applyNumberFormat="0" applyBorder="0" applyAlignment="0" applyProtection="0"/>
    <xf numFmtId="0" fontId="49" fillId="36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9" borderId="0" applyNumberFormat="0" applyBorder="0" applyAlignment="0" applyProtection="0"/>
    <xf numFmtId="0" fontId="49" fillId="6" borderId="0" applyNumberFormat="0" applyBorder="0" applyAlignment="0" applyProtection="0"/>
    <xf numFmtId="0" fontId="49" fillId="28" borderId="0" applyNumberFormat="0" applyBorder="0" applyAlignment="0" applyProtection="0"/>
    <xf numFmtId="0" fontId="49" fillId="40" borderId="0" applyNumberFormat="0" applyBorder="0" applyAlignment="0" applyProtection="0"/>
    <xf numFmtId="0" fontId="49" fillId="35" borderId="0" applyNumberFormat="0" applyBorder="0" applyAlignment="0" applyProtection="0"/>
    <xf numFmtId="0" fontId="49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27" borderId="0" applyNumberFormat="0" applyBorder="0" applyAlignment="0" applyProtection="0"/>
    <xf numFmtId="0" fontId="49" fillId="29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34" borderId="0" applyNumberFormat="0" applyBorder="0" applyAlignment="0" applyProtection="0"/>
    <xf numFmtId="0" fontId="49" fillId="35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50" fillId="17" borderId="0" applyNumberFormat="0" applyBorder="0" applyAlignment="0" applyProtection="0"/>
    <xf numFmtId="0" fontId="50" fillId="21" borderId="0" applyNumberFormat="0" applyBorder="0" applyAlignment="0" applyProtection="0"/>
    <xf numFmtId="0" fontId="51" fillId="2" borderId="17" applyNumberFormat="0" applyAlignment="0" applyProtection="0"/>
    <xf numFmtId="0" fontId="51" fillId="16" borderId="17" applyNumberFormat="0" applyAlignment="0" applyProtection="0"/>
    <xf numFmtId="0" fontId="52" fillId="48" borderId="18" applyNumberFormat="0" applyAlignment="0" applyProtection="0"/>
    <xf numFmtId="0" fontId="52" fillId="49" borderId="18" applyNumberFormat="0" applyAlignment="0" applyProtection="0"/>
    <xf numFmtId="0" fontId="53" fillId="0" borderId="0" applyNumberFormat="0" applyFill="0" applyBorder="0" applyAlignment="0" applyProtection="0"/>
    <xf numFmtId="49" fontId="54" fillId="0" borderId="0" applyFill="0" applyBorder="0" applyProtection="0">
      <alignment horizontal="left" vertical="center"/>
    </xf>
    <xf numFmtId="49" fontId="55" fillId="0" borderId="1" applyFill="0" applyProtection="0">
      <alignment horizontal="center" vertical="center" wrapText="1"/>
    </xf>
    <xf numFmtId="49" fontId="55" fillId="0" borderId="7" applyFill="0" applyProtection="0">
      <alignment horizontal="center" vertical="center" wrapText="1"/>
    </xf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7" fillId="0" borderId="19" applyNumberFormat="0" applyFill="0" applyAlignment="0" applyProtection="0"/>
    <xf numFmtId="0" fontId="58" fillId="0" borderId="20" applyNumberFormat="0" applyFill="0" applyAlignment="0" applyProtection="0"/>
    <xf numFmtId="0" fontId="59" fillId="0" borderId="21" applyNumberFormat="0" applyFill="0" applyAlignment="0" applyProtection="0"/>
    <xf numFmtId="0" fontId="59" fillId="0" borderId="0" applyNumberFormat="0" applyFill="0" applyBorder="0" applyAlignment="0" applyProtection="0"/>
    <xf numFmtId="0" fontId="60" fillId="22" borderId="17" applyNumberFormat="0" applyAlignment="0" applyProtection="0"/>
    <xf numFmtId="0" fontId="60" fillId="23" borderId="17" applyNumberFormat="0" applyAlignment="0" applyProtection="0"/>
    <xf numFmtId="0" fontId="61" fillId="0" borderId="22" applyNumberFormat="0" applyFill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16" fillId="7" borderId="23" applyNumberFormat="0" applyFont="0" applyAlignment="0" applyProtection="0"/>
    <xf numFmtId="0" fontId="64" fillId="8" borderId="23" applyNumberFormat="0" applyAlignment="0" applyProtection="0"/>
    <xf numFmtId="0" fontId="63" fillId="2" borderId="24" applyNumberFormat="0" applyAlignment="0" applyProtection="0"/>
    <xf numFmtId="0" fontId="63" fillId="16" borderId="24" applyNumberFormat="0" applyAlignment="0" applyProtection="0"/>
    <xf numFmtId="0" fontId="15" fillId="0" borderId="0"/>
    <xf numFmtId="0" fontId="49" fillId="36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49" fillId="34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49" fillId="33" borderId="0" applyNumberFormat="0" applyBorder="0" applyAlignment="0" applyProtection="0"/>
    <xf numFmtId="0" fontId="1" fillId="14" borderId="0" applyNumberFormat="0" applyBorder="0" applyAlignment="0" applyProtection="0"/>
    <xf numFmtId="0" fontId="49" fillId="36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49" fillId="24" borderId="0" applyNumberFormat="0" applyBorder="0" applyAlignment="0" applyProtection="0"/>
    <xf numFmtId="0" fontId="49" fillId="34" borderId="0" applyNumberFormat="0" applyBorder="0" applyAlignment="0" applyProtection="0"/>
    <xf numFmtId="0" fontId="1" fillId="17" borderId="0" applyNumberFormat="0" applyBorder="0" applyAlignment="0" applyProtection="0"/>
    <xf numFmtId="0" fontId="1" fillId="11" borderId="0" applyNumberFormat="0" applyBorder="0" applyAlignment="0" applyProtection="0"/>
    <xf numFmtId="0" fontId="49" fillId="33" borderId="0" applyNumberFormat="0" applyBorder="0" applyAlignment="0" applyProtection="0"/>
    <xf numFmtId="0" fontId="49" fillId="5" borderId="0" applyNumberFormat="0" applyBorder="0" applyAlignment="0" applyProtection="0"/>
    <xf numFmtId="0" fontId="49" fillId="36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49" fillId="24" borderId="0" applyNumberFormat="0" applyBorder="0" applyAlignment="0" applyProtection="0"/>
    <xf numFmtId="0" fontId="49" fillId="34" borderId="0" applyNumberFormat="0" applyBorder="0" applyAlignment="0" applyProtection="0"/>
    <xf numFmtId="0" fontId="49" fillId="32" borderId="0" applyNumberFormat="0" applyBorder="0" applyAlignment="0" applyProtection="0"/>
    <xf numFmtId="0" fontId="1" fillId="24" borderId="0" applyNumberFormat="0" applyBorder="0" applyAlignment="0" applyProtection="0"/>
    <xf numFmtId="0" fontId="49" fillId="33" borderId="0" applyNumberFormat="0" applyBorder="0" applyAlignment="0" applyProtection="0"/>
    <xf numFmtId="0" fontId="49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49" fillId="24" borderId="0" applyNumberFormat="0" applyBorder="0" applyAlignment="0" applyProtection="0"/>
    <xf numFmtId="0" fontId="49" fillId="32" borderId="0" applyNumberFormat="0" applyBorder="0" applyAlignment="0" applyProtection="0"/>
    <xf numFmtId="0" fontId="1" fillId="24" borderId="0" applyNumberFormat="0" applyBorder="0" applyAlignment="0" applyProtection="0"/>
    <xf numFmtId="0" fontId="49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17" borderId="0" applyNumberFormat="0" applyBorder="0" applyAlignment="0" applyProtection="0"/>
    <xf numFmtId="0" fontId="49" fillId="32" borderId="0" applyNumberFormat="0" applyBorder="0" applyAlignment="0" applyProtection="0"/>
    <xf numFmtId="0" fontId="1" fillId="24" borderId="0" applyNumberFormat="0" applyBorder="0" applyAlignment="0" applyProtection="0"/>
    <xf numFmtId="0" fontId="1" fillId="5" borderId="0" applyNumberFormat="0" applyBorder="0" applyAlignment="0" applyProtection="0"/>
    <xf numFmtId="0" fontId="1" fillId="17" borderId="0" applyNumberFormat="0" applyBorder="0" applyAlignment="0" applyProtection="0"/>
    <xf numFmtId="0" fontId="1" fillId="24" borderId="0" applyNumberFormat="0" applyBorder="0" applyAlignment="0" applyProtection="0"/>
    <xf numFmtId="0" fontId="1" fillId="17" borderId="0" applyNumberFormat="0" applyBorder="0" applyAlignment="0" applyProtection="0"/>
    <xf numFmtId="0" fontId="1" fillId="3" borderId="0" applyNumberFormat="0" applyBorder="0" applyAlignment="0" applyProtection="0"/>
    <xf numFmtId="0" fontId="1" fillId="1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4" borderId="0" applyNumberFormat="0" applyBorder="0" applyAlignment="0" applyProtection="0"/>
    <xf numFmtId="0" fontId="49" fillId="32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49" fillId="5" borderId="0" applyNumberFormat="0" applyBorder="0" applyAlignment="0" applyProtection="0"/>
    <xf numFmtId="0" fontId="1" fillId="24" borderId="0" applyNumberFormat="0" applyBorder="0" applyAlignment="0" applyProtection="0"/>
    <xf numFmtId="0" fontId="49" fillId="32" borderId="0" applyNumberFormat="0" applyBorder="0" applyAlignment="0" applyProtection="0"/>
    <xf numFmtId="0" fontId="49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33" borderId="0" applyNumberFormat="0" applyBorder="0" applyAlignment="0" applyProtection="0"/>
    <xf numFmtId="0" fontId="1" fillId="24" borderId="0" applyNumberFormat="0" applyBorder="0" applyAlignment="0" applyProtection="0"/>
    <xf numFmtId="0" fontId="49" fillId="32" borderId="0" applyNumberFormat="0" applyBorder="0" applyAlignment="0" applyProtection="0"/>
    <xf numFmtId="0" fontId="49" fillId="34" borderId="0" applyNumberFormat="0" applyBorder="0" applyAlignment="0" applyProtection="0"/>
    <xf numFmtId="0" fontId="49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49" fillId="36" borderId="0" applyNumberFormat="0" applyBorder="0" applyAlignment="0" applyProtection="0"/>
    <xf numFmtId="0" fontId="49" fillId="5" borderId="0" applyNumberFormat="0" applyBorder="0" applyAlignment="0" applyProtection="0"/>
    <xf numFmtId="0" fontId="49" fillId="33" borderId="0" applyNumberFormat="0" applyBorder="0" applyAlignment="0" applyProtection="0"/>
    <xf numFmtId="0" fontId="49" fillId="32" borderId="0" applyNumberFormat="0" applyBorder="0" applyAlignment="0" applyProtection="0"/>
    <xf numFmtId="0" fontId="49" fillId="34" borderId="0" applyNumberFormat="0" applyBorder="0" applyAlignment="0" applyProtection="0"/>
    <xf numFmtId="0" fontId="49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49" fillId="36" borderId="0" applyNumberFormat="0" applyBorder="0" applyAlignment="0" applyProtection="0"/>
    <xf numFmtId="0" fontId="49" fillId="5" borderId="0" applyNumberFormat="0" applyBorder="0" applyAlignment="0" applyProtection="0"/>
    <xf numFmtId="0" fontId="49" fillId="33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49" fillId="34" borderId="0" applyNumberFormat="0" applyBorder="0" applyAlignment="0" applyProtection="0"/>
    <xf numFmtId="0" fontId="49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9" borderId="0" applyNumberFormat="0" applyBorder="0" applyAlignment="0" applyProtection="0"/>
    <xf numFmtId="0" fontId="49" fillId="36" borderId="0" applyNumberFormat="0" applyBorder="0" applyAlignment="0" applyProtection="0"/>
    <xf numFmtId="0" fontId="1" fillId="14" borderId="0" applyNumberFormat="0" applyBorder="0" applyAlignment="0" applyProtection="0"/>
    <xf numFmtId="0" fontId="49" fillId="33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49" fillId="34" borderId="0" applyNumberFormat="0" applyBorder="0" applyAlignment="0" applyProtection="0"/>
    <xf numFmtId="0" fontId="1" fillId="15" borderId="0" applyNumberFormat="0" applyBorder="0" applyAlignment="0" applyProtection="0"/>
    <xf numFmtId="0" fontId="1" fillId="9" borderId="0" applyNumberFormat="0" applyBorder="0" applyAlignment="0" applyProtection="0"/>
    <xf numFmtId="0" fontId="49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5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</cellStyleXfs>
  <cellXfs count="307">
    <xf numFmtId="0" fontId="0" fillId="0" borderId="0" xfId="0"/>
    <xf numFmtId="0" fontId="6" fillId="0" borderId="1" xfId="8" applyFont="1" applyBorder="1" applyAlignment="1">
      <alignment vertical="center" wrapText="1"/>
    </xf>
    <xf numFmtId="0" fontId="2" fillId="0" borderId="0" xfId="12"/>
    <xf numFmtId="0" fontId="2" fillId="0" borderId="0" xfId="15" applyFont="1" applyAlignment="1">
      <alignment vertical="center" wrapText="1"/>
    </xf>
    <xf numFmtId="0" fontId="18" fillId="0" borderId="1" xfId="8" applyFont="1" applyBorder="1" applyAlignment="1">
      <alignment horizontal="center" vertical="center"/>
    </xf>
    <xf numFmtId="0" fontId="18" fillId="0" borderId="1" xfId="8" applyFont="1" applyBorder="1" applyAlignment="1">
      <alignment horizontal="center" vertical="center" wrapText="1"/>
    </xf>
    <xf numFmtId="0" fontId="5" fillId="0" borderId="1" xfId="15" applyFont="1" applyBorder="1" applyAlignment="1">
      <alignment horizontal="center" vertical="center" wrapText="1"/>
    </xf>
    <xf numFmtId="0" fontId="12" fillId="0" borderId="0" xfId="15" applyFont="1" applyAlignment="1">
      <alignment vertical="center" wrapText="1"/>
    </xf>
    <xf numFmtId="0" fontId="6" fillId="2" borderId="1" xfId="15" applyFont="1" applyFill="1" applyBorder="1" applyAlignment="1">
      <alignment vertical="center" wrapText="1"/>
    </xf>
    <xf numFmtId="164" fontId="7" fillId="2" borderId="1" xfId="12" applyNumberFormat="1" applyFont="1" applyFill="1" applyBorder="1" applyAlignment="1">
      <alignment horizontal="center" vertical="center" wrapText="1"/>
    </xf>
    <xf numFmtId="164" fontId="7" fillId="0" borderId="1" xfId="12" applyNumberFormat="1" applyFont="1" applyBorder="1" applyAlignment="1">
      <alignment horizontal="center" vertical="center" wrapText="1"/>
    </xf>
    <xf numFmtId="164" fontId="12" fillId="0" borderId="0" xfId="15" applyNumberFormat="1" applyFont="1" applyAlignment="1">
      <alignment vertical="center" wrapText="1"/>
    </xf>
    <xf numFmtId="0" fontId="6" fillId="0" borderId="1" xfId="12" applyFont="1" applyBorder="1" applyAlignment="1">
      <alignment horizontal="left" vertical="center" wrapText="1"/>
    </xf>
    <xf numFmtId="0" fontId="6" fillId="0" borderId="1" xfId="15" applyFont="1" applyBorder="1" applyAlignment="1">
      <alignment vertical="center" wrapText="1"/>
    </xf>
    <xf numFmtId="165" fontId="7" fillId="0" borderId="1" xfId="8" applyNumberFormat="1" applyFont="1" applyBorder="1" applyAlignment="1">
      <alignment horizontal="center" vertical="center"/>
    </xf>
    <xf numFmtId="165" fontId="7" fillId="0" borderId="1" xfId="9" applyNumberFormat="1" applyFont="1" applyBorder="1" applyAlignment="1">
      <alignment horizontal="center" vertical="center"/>
    </xf>
    <xf numFmtId="0" fontId="17" fillId="0" borderId="0" xfId="12" applyFont="1"/>
    <xf numFmtId="165" fontId="7" fillId="0" borderId="1" xfId="15" applyNumberFormat="1" applyFont="1" applyBorder="1" applyAlignment="1">
      <alignment horizontal="center" vertical="center" wrapText="1"/>
    </xf>
    <xf numFmtId="0" fontId="21" fillId="0" borderId="1" xfId="8" applyFont="1" applyBorder="1" applyAlignment="1">
      <alignment horizontal="center" vertical="center"/>
    </xf>
    <xf numFmtId="165" fontId="7" fillId="2" borderId="1" xfId="12" applyNumberFormat="1" applyFont="1" applyFill="1" applyBorder="1" applyAlignment="1">
      <alignment horizontal="center" vertical="center"/>
    </xf>
    <xf numFmtId="0" fontId="30" fillId="0" borderId="0" xfId="12" applyFont="1"/>
    <xf numFmtId="165" fontId="30" fillId="0" borderId="0" xfId="15" applyNumberFormat="1" applyFont="1" applyAlignment="1">
      <alignment vertical="center" wrapText="1"/>
    </xf>
    <xf numFmtId="0" fontId="20" fillId="0" borderId="0" xfId="15" applyFont="1" applyAlignment="1">
      <alignment horizontal="center" vertical="top" wrapText="1"/>
    </xf>
    <xf numFmtId="0" fontId="33" fillId="0" borderId="0" xfId="16" applyFont="1" applyAlignment="1">
      <alignment vertical="top" wrapText="1"/>
    </xf>
    <xf numFmtId="0" fontId="27" fillId="0" borderId="0" xfId="16" applyFont="1"/>
    <xf numFmtId="0" fontId="34" fillId="0" borderId="0" xfId="16" applyFont="1" applyAlignment="1">
      <alignment vertical="top"/>
    </xf>
    <xf numFmtId="0" fontId="35" fillId="0" borderId="0" xfId="16" applyFont="1" applyAlignment="1">
      <alignment horizontal="center" vertical="center" wrapText="1"/>
    </xf>
    <xf numFmtId="0" fontId="35" fillId="0" borderId="0" xfId="16" applyFont="1" applyAlignment="1">
      <alignment vertical="center" wrapText="1"/>
    </xf>
    <xf numFmtId="0" fontId="36" fillId="0" borderId="0" xfId="16" applyFont="1" applyAlignment="1">
      <alignment vertical="center" wrapText="1"/>
    </xf>
    <xf numFmtId="3" fontId="31" fillId="0" borderId="0" xfId="16" applyNumberFormat="1" applyFont="1" applyAlignment="1">
      <alignment vertical="center"/>
    </xf>
    <xf numFmtId="0" fontId="31" fillId="0" borderId="0" xfId="16" applyFont="1" applyAlignment="1">
      <alignment vertical="center"/>
    </xf>
    <xf numFmtId="3" fontId="31" fillId="0" borderId="0" xfId="16" applyNumberFormat="1" applyFont="1" applyAlignment="1">
      <alignment horizontal="center" vertical="center"/>
    </xf>
    <xf numFmtId="3" fontId="29" fillId="0" borderId="0" xfId="16" applyNumberFormat="1" applyFont="1"/>
    <xf numFmtId="0" fontId="29" fillId="0" borderId="0" xfId="16" applyFont="1"/>
    <xf numFmtId="0" fontId="29" fillId="0" borderId="0" xfId="16" applyFont="1" applyAlignment="1">
      <alignment horizontal="center" vertical="top"/>
    </xf>
    <xf numFmtId="0" fontId="34" fillId="0" borderId="0" xfId="16" applyFont="1"/>
    <xf numFmtId="0" fontId="28" fillId="0" borderId="0" xfId="13" applyFont="1"/>
    <xf numFmtId="1" fontId="3" fillId="0" borderId="0" xfId="4" applyNumberFormat="1" applyFont="1" applyAlignment="1" applyProtection="1">
      <alignment horizontal="center" wrapText="1"/>
      <protection locked="0"/>
    </xf>
    <xf numFmtId="1" fontId="3" fillId="0" borderId="0" xfId="4" applyNumberFormat="1" applyFont="1" applyAlignment="1" applyProtection="1">
      <alignment wrapText="1"/>
      <protection locked="0"/>
    </xf>
    <xf numFmtId="1" fontId="24" fillId="0" borderId="0" xfId="4" applyNumberFormat="1" applyFont="1" applyAlignment="1" applyProtection="1">
      <alignment wrapText="1"/>
      <protection locked="0"/>
    </xf>
    <xf numFmtId="1" fontId="9" fillId="0" borderId="0" xfId="4" applyNumberFormat="1" applyFont="1" applyAlignment="1" applyProtection="1">
      <alignment wrapText="1"/>
      <protection locked="0"/>
    </xf>
    <xf numFmtId="1" fontId="2" fillId="0" borderId="0" xfId="4" applyNumberFormat="1" applyFont="1" applyProtection="1">
      <protection locked="0"/>
    </xf>
    <xf numFmtId="1" fontId="2" fillId="2" borderId="0" xfId="4" applyNumberFormat="1" applyFont="1" applyFill="1" applyProtection="1">
      <protection locked="0"/>
    </xf>
    <xf numFmtId="1" fontId="12" fillId="0" borderId="0" xfId="4" applyNumberFormat="1" applyFont="1" applyProtection="1">
      <protection locked="0"/>
    </xf>
    <xf numFmtId="1" fontId="11" fillId="0" borderId="2" xfId="4" applyNumberFormat="1" applyFont="1" applyBorder="1" applyAlignment="1" applyProtection="1">
      <alignment horizontal="center" vertical="center"/>
      <protection locked="0"/>
    </xf>
    <xf numFmtId="1" fontId="37" fillId="0" borderId="2" xfId="4" applyNumberFormat="1" applyFont="1" applyBorder="1" applyAlignment="1" applyProtection="1">
      <alignment horizontal="center" vertical="center"/>
      <protection locked="0"/>
    </xf>
    <xf numFmtId="1" fontId="38" fillId="0" borderId="1" xfId="4" applyNumberFormat="1" applyFont="1" applyBorder="1" applyAlignment="1">
      <alignment horizontal="center"/>
    </xf>
    <xf numFmtId="1" fontId="38" fillId="0" borderId="0" xfId="4" applyNumberFormat="1" applyFont="1" applyProtection="1">
      <protection locked="0"/>
    </xf>
    <xf numFmtId="0" fontId="13" fillId="0" borderId="1" xfId="4" applyFont="1" applyBorder="1" applyAlignment="1">
      <alignment horizontal="center" vertical="center" wrapText="1" shrinkToFit="1"/>
    </xf>
    <xf numFmtId="3" fontId="13" fillId="0" borderId="1" xfId="4" applyNumberFormat="1" applyFont="1" applyBorder="1" applyAlignment="1">
      <alignment horizontal="center" vertical="center" wrapText="1" shrinkToFit="1"/>
    </xf>
    <xf numFmtId="165" fontId="13" fillId="0" borderId="1" xfId="4" applyNumberFormat="1" applyFont="1" applyBorder="1" applyAlignment="1">
      <alignment horizontal="center" vertical="center" wrapText="1" shrinkToFit="1"/>
    </xf>
    <xf numFmtId="3" fontId="13" fillId="0" borderId="1" xfId="4" applyNumberFormat="1" applyFont="1" applyBorder="1" applyAlignment="1">
      <alignment horizontal="center" vertical="center"/>
    </xf>
    <xf numFmtId="1" fontId="11" fillId="0" borderId="0" xfId="4" applyNumberFormat="1" applyFont="1" applyAlignment="1" applyProtection="1">
      <alignment vertical="center"/>
      <protection locked="0"/>
    </xf>
    <xf numFmtId="3" fontId="18" fillId="0" borderId="1" xfId="17" applyNumberFormat="1" applyFont="1" applyBorder="1" applyAlignment="1">
      <alignment horizontal="center" vertical="center"/>
    </xf>
    <xf numFmtId="3" fontId="18" fillId="0" borderId="1" xfId="4" applyNumberFormat="1" applyFont="1" applyBorder="1" applyAlignment="1" applyProtection="1">
      <alignment horizontal="center" vertical="center"/>
      <protection locked="0"/>
    </xf>
    <xf numFmtId="3" fontId="18" fillId="0" borderId="1" xfId="4" applyNumberFormat="1" applyFont="1" applyBorder="1" applyAlignment="1">
      <alignment horizontal="center" vertical="center"/>
    </xf>
    <xf numFmtId="164" fontId="18" fillId="0" borderId="1" xfId="4" applyNumberFormat="1" applyFont="1" applyBorder="1" applyAlignment="1">
      <alignment horizontal="center" vertical="center"/>
    </xf>
    <xf numFmtId="1" fontId="5" fillId="0" borderId="0" xfId="4" applyNumberFormat="1" applyFont="1" applyAlignment="1" applyProtection="1">
      <alignment vertical="center"/>
      <protection locked="0"/>
    </xf>
    <xf numFmtId="1" fontId="5" fillId="0" borderId="0" xfId="4" applyNumberFormat="1" applyFont="1" applyAlignment="1" applyProtection="1">
      <alignment horizontal="right"/>
      <protection locked="0"/>
    </xf>
    <xf numFmtId="1" fontId="5" fillId="2" borderId="0" xfId="4" applyNumberFormat="1" applyFont="1" applyFill="1" applyAlignment="1" applyProtection="1">
      <alignment vertical="center"/>
      <protection locked="0"/>
    </xf>
    <xf numFmtId="1" fontId="5" fillId="2" borderId="0" xfId="4" applyNumberFormat="1" applyFont="1" applyFill="1" applyAlignment="1" applyProtection="1">
      <alignment horizontal="right"/>
      <protection locked="0"/>
    </xf>
    <xf numFmtId="1" fontId="5" fillId="0" borderId="0" xfId="4" applyNumberFormat="1" applyFont="1" applyAlignment="1" applyProtection="1">
      <alignment horizontal="left" wrapText="1" shrinkToFit="1"/>
      <protection locked="0"/>
    </xf>
    <xf numFmtId="1" fontId="24" fillId="0" borderId="0" xfId="4" applyNumberFormat="1" applyFont="1" applyAlignment="1" applyProtection="1">
      <alignment horizontal="right"/>
      <protection locked="0"/>
    </xf>
    <xf numFmtId="1" fontId="41" fillId="0" borderId="0" xfId="14" applyNumberFormat="1" applyFont="1" applyProtection="1">
      <protection locked="0"/>
    </xf>
    <xf numFmtId="1" fontId="3" fillId="0" borderId="0" xfId="14" applyNumberFormat="1" applyFont="1" applyAlignment="1" applyProtection="1">
      <alignment wrapText="1"/>
      <protection locked="0"/>
    </xf>
    <xf numFmtId="1" fontId="2" fillId="0" borderId="0" xfId="14" applyNumberFormat="1" applyFont="1" applyProtection="1">
      <protection locked="0"/>
    </xf>
    <xf numFmtId="1" fontId="6" fillId="0" borderId="0" xfId="14" applyNumberFormat="1" applyFont="1" applyAlignment="1" applyProtection="1">
      <alignment horizontal="center" vertical="center" wrapText="1"/>
      <protection locked="0"/>
    </xf>
    <xf numFmtId="1" fontId="2" fillId="2" borderId="0" xfId="14" applyNumberFormat="1" applyFont="1" applyFill="1" applyAlignment="1">
      <alignment horizontal="center" vertical="center" wrapText="1"/>
    </xf>
    <xf numFmtId="1" fontId="2" fillId="0" borderId="0" xfId="14" applyNumberFormat="1" applyFont="1" applyAlignment="1">
      <alignment horizontal="center" vertical="center" wrapText="1"/>
    </xf>
    <xf numFmtId="1" fontId="40" fillId="0" borderId="0" xfId="14" applyNumberFormat="1" applyFont="1" applyProtection="1">
      <protection locked="0"/>
    </xf>
    <xf numFmtId="1" fontId="40" fillId="2" borderId="0" xfId="14" applyNumberFormat="1" applyFont="1" applyFill="1" applyAlignment="1">
      <alignment horizontal="center"/>
    </xf>
    <xf numFmtId="1" fontId="40" fillId="0" borderId="0" xfId="14" applyNumberFormat="1" applyFont="1" applyAlignment="1">
      <alignment horizontal="center"/>
    </xf>
    <xf numFmtId="164" fontId="12" fillId="2" borderId="0" xfId="14" applyNumberFormat="1" applyFont="1" applyFill="1" applyAlignment="1">
      <alignment horizontal="center" vertical="center"/>
    </xf>
    <xf numFmtId="164" fontId="12" fillId="0" borderId="0" xfId="14" applyNumberFormat="1" applyFont="1" applyAlignment="1">
      <alignment horizontal="center" vertical="center"/>
    </xf>
    <xf numFmtId="1" fontId="5" fillId="0" borderId="0" xfId="14" applyNumberFormat="1" applyFont="1" applyAlignment="1" applyProtection="1">
      <alignment horizontal="right"/>
      <protection locked="0"/>
    </xf>
    <xf numFmtId="1" fontId="5" fillId="0" borderId="0" xfId="14" applyNumberFormat="1" applyFont="1" applyAlignment="1" applyProtection="1">
      <alignment horizontal="left" wrapText="1" shrinkToFit="1"/>
      <protection locked="0"/>
    </xf>
    <xf numFmtId="1" fontId="12" fillId="0" borderId="0" xfId="14" applyNumberFormat="1" applyFont="1" applyAlignment="1" applyProtection="1">
      <alignment horizontal="right"/>
      <protection locked="0"/>
    </xf>
    <xf numFmtId="1" fontId="2" fillId="2" borderId="0" xfId="14" applyNumberFormat="1" applyFont="1" applyFill="1" applyAlignment="1" applyProtection="1">
      <alignment horizontal="center" vertical="center"/>
      <protection locked="0"/>
    </xf>
    <xf numFmtId="1" fontId="2" fillId="0" borderId="0" xfId="14" applyNumberFormat="1" applyFont="1" applyAlignment="1" applyProtection="1">
      <alignment horizontal="center" vertical="center"/>
      <protection locked="0"/>
    </xf>
    <xf numFmtId="164" fontId="9" fillId="2" borderId="0" xfId="14" applyNumberFormat="1" applyFont="1" applyFill="1" applyAlignment="1">
      <alignment horizontal="center" vertical="center"/>
    </xf>
    <xf numFmtId="164" fontId="9" fillId="0" borderId="0" xfId="14" applyNumberFormat="1" applyFont="1" applyAlignment="1">
      <alignment horizontal="center" vertical="center"/>
    </xf>
    <xf numFmtId="1" fontId="3" fillId="0" borderId="0" xfId="14" applyNumberFormat="1" applyFont="1" applyAlignment="1" applyProtection="1">
      <alignment vertical="center"/>
      <protection locked="0"/>
    </xf>
    <xf numFmtId="0" fontId="42" fillId="0" borderId="0" xfId="16" applyFont="1"/>
    <xf numFmtId="1" fontId="6" fillId="0" borderId="3" xfId="4" applyNumberFormat="1" applyFont="1" applyBorder="1" applyAlignment="1" applyProtection="1">
      <alignment horizontal="center" vertical="center" wrapText="1"/>
      <protection locked="0"/>
    </xf>
    <xf numFmtId="0" fontId="23" fillId="0" borderId="0" xfId="15" applyFont="1" applyAlignment="1">
      <alignment vertical="center" wrapText="1"/>
    </xf>
    <xf numFmtId="0" fontId="10" fillId="0" borderId="0" xfId="15" applyFont="1" applyAlignment="1">
      <alignment vertical="center" wrapText="1"/>
    </xf>
    <xf numFmtId="0" fontId="10" fillId="0" borderId="0" xfId="12" applyFont="1"/>
    <xf numFmtId="1" fontId="6" fillId="0" borderId="0" xfId="4" applyNumberFormat="1" applyFont="1" applyAlignment="1" applyProtection="1">
      <alignment vertical="center" wrapText="1"/>
      <protection locked="0"/>
    </xf>
    <xf numFmtId="1" fontId="6" fillId="0" borderId="0" xfId="4" applyNumberFormat="1" applyFont="1" applyAlignment="1" applyProtection="1">
      <alignment horizontal="center" vertical="center" wrapText="1"/>
      <protection locked="0"/>
    </xf>
    <xf numFmtId="0" fontId="20" fillId="0" borderId="0" xfId="12" applyFont="1" applyAlignment="1">
      <alignment horizontal="center" vertical="top" wrapText="1"/>
    </xf>
    <xf numFmtId="0" fontId="4" fillId="0" borderId="0" xfId="15" applyFont="1" applyAlignment="1">
      <alignment horizontal="center" vertical="center" wrapText="1"/>
    </xf>
    <xf numFmtId="0" fontId="21" fillId="0" borderId="0" xfId="8" applyFont="1" applyAlignment="1">
      <alignment horizontal="center" vertical="center"/>
    </xf>
    <xf numFmtId="0" fontId="18" fillId="0" borderId="0" xfId="8" applyFont="1" applyAlignment="1">
      <alignment horizontal="center" vertical="center" wrapText="1"/>
    </xf>
    <xf numFmtId="0" fontId="5" fillId="0" borderId="0" xfId="15" applyFont="1" applyAlignment="1">
      <alignment horizontal="center" vertical="center" wrapText="1"/>
    </xf>
    <xf numFmtId="164" fontId="8" fillId="0" borderId="0" xfId="12" applyNumberFormat="1" applyFont="1" applyAlignment="1">
      <alignment horizontal="center" vertical="center" wrapText="1"/>
    </xf>
    <xf numFmtId="165" fontId="12" fillId="0" borderId="0" xfId="15" applyNumberFormat="1" applyFont="1" applyAlignment="1">
      <alignment vertical="center" wrapText="1"/>
    </xf>
    <xf numFmtId="0" fontId="22" fillId="0" borderId="0" xfId="8" applyFont="1" applyAlignment="1">
      <alignment horizontal="center" vertical="center" wrapText="1"/>
    </xf>
    <xf numFmtId="165" fontId="30" fillId="0" borderId="0" xfId="12" applyNumberFormat="1" applyFont="1"/>
    <xf numFmtId="164" fontId="8" fillId="0" borderId="0" xfId="9" applyNumberFormat="1" applyFont="1" applyAlignment="1">
      <alignment horizontal="center" vertical="center"/>
    </xf>
    <xf numFmtId="0" fontId="8" fillId="0" borderId="0" xfId="9" applyFont="1" applyAlignment="1">
      <alignment horizontal="center" vertical="center"/>
    </xf>
    <xf numFmtId="1" fontId="12" fillId="0" borderId="0" xfId="14" applyNumberFormat="1" applyFont="1" applyAlignment="1" applyProtection="1">
      <alignment horizontal="right" vertical="top"/>
      <protection locked="0"/>
    </xf>
    <xf numFmtId="0" fontId="18" fillId="0" borderId="1" xfId="17" applyFont="1" applyBorder="1" applyAlignment="1">
      <alignment horizontal="left"/>
    </xf>
    <xf numFmtId="0" fontId="18" fillId="0" borderId="1" xfId="11" applyFont="1" applyBorder="1" applyAlignment="1">
      <alignment horizontal="left" wrapText="1"/>
    </xf>
    <xf numFmtId="0" fontId="18" fillId="2" borderId="1" xfId="11" applyFont="1" applyFill="1" applyBorder="1" applyAlignment="1">
      <alignment horizontal="left"/>
    </xf>
    <xf numFmtId="1" fontId="18" fillId="0" borderId="1" xfId="4" applyNumberFormat="1" applyFont="1" applyBorder="1" applyAlignment="1" applyProtection="1">
      <alignment horizontal="left" wrapText="1" shrinkToFit="1"/>
      <protection locked="0"/>
    </xf>
    <xf numFmtId="1" fontId="18" fillId="0" borderId="1" xfId="4" applyNumberFormat="1" applyFont="1" applyBorder="1" applyAlignment="1" applyProtection="1">
      <alignment horizontal="left"/>
      <protection locked="0"/>
    </xf>
    <xf numFmtId="1" fontId="6" fillId="0" borderId="1" xfId="12" applyNumberFormat="1" applyFont="1" applyBorder="1" applyAlignment="1">
      <alignment horizontal="center" vertical="center" wrapText="1"/>
    </xf>
    <xf numFmtId="1" fontId="6" fillId="0" borderId="1" xfId="8" applyNumberFormat="1" applyFont="1" applyBorder="1" applyAlignment="1">
      <alignment horizontal="center" vertical="center" wrapText="1"/>
    </xf>
    <xf numFmtId="3" fontId="7" fillId="0" borderId="1" xfId="12" applyNumberFormat="1" applyFont="1" applyBorder="1" applyAlignment="1">
      <alignment horizontal="center" vertical="center" wrapText="1"/>
    </xf>
    <xf numFmtId="1" fontId="7" fillId="0" borderId="1" xfId="8" applyNumberFormat="1" applyFont="1" applyBorder="1" applyAlignment="1">
      <alignment horizontal="center" vertical="center"/>
    </xf>
    <xf numFmtId="3" fontId="7" fillId="0" borderId="1" xfId="9" applyNumberFormat="1" applyFont="1" applyBorder="1" applyAlignment="1">
      <alignment horizontal="center" vertical="center"/>
    </xf>
    <xf numFmtId="3" fontId="7" fillId="0" borderId="1" xfId="8" applyNumberFormat="1" applyFont="1" applyBorder="1" applyAlignment="1">
      <alignment horizontal="center" vertical="center"/>
    </xf>
    <xf numFmtId="1" fontId="6" fillId="0" borderId="1" xfId="15" applyNumberFormat="1" applyFont="1" applyBorder="1" applyAlignment="1">
      <alignment horizontal="center" vertical="center" wrapText="1"/>
    </xf>
    <xf numFmtId="1" fontId="6" fillId="0" borderId="4" xfId="12" applyNumberFormat="1" applyFont="1" applyBorder="1" applyAlignment="1">
      <alignment horizontal="center" vertical="center" wrapText="1"/>
    </xf>
    <xf numFmtId="1" fontId="6" fillId="0" borderId="4" xfId="15" applyNumberFormat="1" applyFont="1" applyBorder="1" applyAlignment="1">
      <alignment horizontal="center" vertical="center" wrapText="1"/>
    </xf>
    <xf numFmtId="1" fontId="6" fillId="0" borderId="4" xfId="12" applyNumberFormat="1" applyFont="1" applyBorder="1" applyAlignment="1">
      <alignment horizontal="center" vertical="center"/>
    </xf>
    <xf numFmtId="164" fontId="13" fillId="0" borderId="1" xfId="4" applyNumberFormat="1" applyFont="1" applyBorder="1" applyAlignment="1">
      <alignment horizontal="center" vertical="center" wrapText="1" shrinkToFit="1"/>
    </xf>
    <xf numFmtId="164" fontId="18" fillId="0" borderId="1" xfId="4" applyNumberFormat="1" applyFont="1" applyBorder="1" applyAlignment="1">
      <alignment horizontal="center" vertical="center" wrapText="1" shrinkToFit="1"/>
    </xf>
    <xf numFmtId="164" fontId="13" fillId="0" borderId="1" xfId="4" applyNumberFormat="1" applyFont="1" applyBorder="1" applyAlignment="1">
      <alignment horizontal="center" vertical="center"/>
    </xf>
    <xf numFmtId="165" fontId="18" fillId="0" borderId="1" xfId="4" applyNumberFormat="1" applyFont="1" applyBorder="1" applyAlignment="1">
      <alignment horizontal="center" vertical="center" wrapText="1" shrinkToFit="1"/>
    </xf>
    <xf numFmtId="165" fontId="13" fillId="0" borderId="1" xfId="4" applyNumberFormat="1" applyFont="1" applyBorder="1" applyAlignment="1" applyProtection="1">
      <alignment horizontal="center" vertical="center"/>
      <protection locked="0"/>
    </xf>
    <xf numFmtId="165" fontId="18" fillId="0" borderId="1" xfId="4" applyNumberFormat="1" applyFont="1" applyBorder="1" applyAlignment="1" applyProtection="1">
      <alignment horizontal="center" vertical="center"/>
      <protection locked="0"/>
    </xf>
    <xf numFmtId="3" fontId="18" fillId="0" borderId="1" xfId="4" applyNumberFormat="1" applyFont="1" applyBorder="1" applyAlignment="1">
      <alignment horizontal="center" vertical="center" wrapText="1" shrinkToFit="1"/>
    </xf>
    <xf numFmtId="1" fontId="6" fillId="2" borderId="1" xfId="12" applyNumberFormat="1" applyFont="1" applyFill="1" applyBorder="1" applyAlignment="1">
      <alignment horizontal="center" vertical="center" wrapText="1"/>
    </xf>
    <xf numFmtId="1" fontId="6" fillId="0" borderId="1" xfId="9" applyNumberFormat="1" applyFont="1" applyBorder="1" applyAlignment="1">
      <alignment horizontal="center" vertical="center" wrapText="1"/>
    </xf>
    <xf numFmtId="3" fontId="6" fillId="0" borderId="1" xfId="12" applyNumberFormat="1" applyFont="1" applyBorder="1" applyAlignment="1">
      <alignment horizontal="center" vertical="center" wrapText="1"/>
    </xf>
    <xf numFmtId="3" fontId="6" fillId="0" borderId="1" xfId="9" applyNumberFormat="1" applyFont="1" applyBorder="1" applyAlignment="1">
      <alignment horizontal="center" vertical="center" wrapText="1"/>
    </xf>
    <xf numFmtId="1" fontId="11" fillId="0" borderId="1" xfId="4" applyNumberFormat="1" applyFont="1" applyBorder="1" applyAlignment="1" applyProtection="1">
      <alignment horizontal="center" vertical="center"/>
      <protection locked="0"/>
    </xf>
    <xf numFmtId="165" fontId="7" fillId="0" borderId="1" xfId="8" applyNumberFormat="1" applyFont="1" applyBorder="1" applyAlignment="1">
      <alignment horizontal="center" vertical="center" wrapText="1"/>
    </xf>
    <xf numFmtId="0" fontId="46" fillId="0" borderId="0" xfId="12" applyFont="1"/>
    <xf numFmtId="1" fontId="24" fillId="0" borderId="0" xfId="4" applyNumberFormat="1" applyFont="1" applyAlignment="1" applyProtection="1">
      <alignment horizontal="center"/>
      <protection locked="0"/>
    </xf>
    <xf numFmtId="0" fontId="2" fillId="0" borderId="0" xfId="12" applyAlignment="1">
      <alignment horizontal="center"/>
    </xf>
    <xf numFmtId="1" fontId="12" fillId="0" borderId="0" xfId="4" applyNumberFormat="1" applyFont="1" applyAlignment="1" applyProtection="1">
      <alignment horizontal="left"/>
      <protection locked="0"/>
    </xf>
    <xf numFmtId="3" fontId="18" fillId="0" borderId="6" xfId="17" applyNumberFormat="1" applyFont="1" applyBorder="1" applyAlignment="1">
      <alignment horizontal="center" vertical="center"/>
    </xf>
    <xf numFmtId="1" fontId="38" fillId="0" borderId="5" xfId="4" applyNumberFormat="1" applyFont="1" applyBorder="1" applyAlignment="1">
      <alignment horizontal="center"/>
    </xf>
    <xf numFmtId="0" fontId="47" fillId="0" borderId="7" xfId="0" applyFont="1" applyBorder="1" applyAlignment="1">
      <alignment horizontal="center" vertical="center" wrapText="1"/>
    </xf>
    <xf numFmtId="3" fontId="13" fillId="0" borderId="7" xfId="4" applyNumberFormat="1" applyFont="1" applyBorder="1" applyAlignment="1">
      <alignment horizontal="center" vertical="center" wrapText="1" shrinkToFit="1"/>
    </xf>
    <xf numFmtId="164" fontId="13" fillId="0" borderId="7" xfId="4" applyNumberFormat="1" applyFont="1" applyBorder="1" applyAlignment="1">
      <alignment horizontal="center" vertical="center" wrapText="1" shrinkToFit="1"/>
    </xf>
    <xf numFmtId="0" fontId="48" fillId="0" borderId="7" xfId="0" applyFont="1" applyBorder="1" applyAlignment="1">
      <alignment horizontal="center" vertical="center" wrapText="1"/>
    </xf>
    <xf numFmtId="3" fontId="18" fillId="0" borderId="7" xfId="4" applyNumberFormat="1" applyFont="1" applyBorder="1" applyAlignment="1" applyProtection="1">
      <alignment horizontal="center" vertical="center"/>
      <protection locked="0"/>
    </xf>
    <xf numFmtId="164" fontId="18" fillId="0" borderId="7" xfId="4" applyNumberFormat="1" applyFont="1" applyBorder="1" applyAlignment="1">
      <alignment horizontal="center" vertical="center" wrapText="1" shrinkToFit="1"/>
    </xf>
    <xf numFmtId="0" fontId="48" fillId="0" borderId="7" xfId="0" applyFont="1" applyBorder="1" applyAlignment="1">
      <alignment horizontal="center" wrapText="1"/>
    </xf>
    <xf numFmtId="3" fontId="18" fillId="0" borderId="7" xfId="4" applyNumberFormat="1" applyFont="1" applyBorder="1" applyAlignment="1">
      <alignment horizontal="center" vertical="center"/>
    </xf>
    <xf numFmtId="3" fontId="48" fillId="0" borderId="1" xfId="3" applyNumberFormat="1" applyFont="1" applyBorder="1" applyAlignment="1">
      <alignment horizontal="center"/>
    </xf>
    <xf numFmtId="0" fontId="18" fillId="0" borderId="1" xfId="0" applyFont="1" applyBorder="1" applyAlignment="1">
      <alignment horizontal="center" vertical="center"/>
    </xf>
    <xf numFmtId="3" fontId="18" fillId="0" borderId="1" xfId="3" applyNumberFormat="1" applyFont="1" applyBorder="1" applyAlignment="1" applyProtection="1">
      <alignment horizontal="center" vertical="center"/>
      <protection locked="0"/>
    </xf>
    <xf numFmtId="0" fontId="47" fillId="50" borderId="7" xfId="0" applyFont="1" applyFill="1" applyBorder="1" applyAlignment="1">
      <alignment horizontal="center" vertical="center" wrapText="1"/>
    </xf>
    <xf numFmtId="0" fontId="13" fillId="0" borderId="6" xfId="4" applyFont="1" applyBorder="1" applyAlignment="1">
      <alignment horizontal="center" vertical="center" wrapText="1" shrinkToFit="1"/>
    </xf>
    <xf numFmtId="0" fontId="18" fillId="0" borderId="6" xfId="17" applyFont="1" applyBorder="1" applyAlignment="1">
      <alignment horizontal="center"/>
    </xf>
    <xf numFmtId="0" fontId="18" fillId="2" borderId="6" xfId="11" applyFont="1" applyFill="1" applyBorder="1" applyAlignment="1">
      <alignment horizontal="center"/>
    </xf>
    <xf numFmtId="0" fontId="18" fillId="0" borderId="6" xfId="11" applyFont="1" applyBorder="1" applyAlignment="1">
      <alignment horizontal="center" wrapText="1"/>
    </xf>
    <xf numFmtId="1" fontId="18" fillId="0" borderId="6" xfId="4" applyNumberFormat="1" applyFont="1" applyBorder="1" applyAlignment="1" applyProtection="1">
      <alignment horizontal="center" wrapText="1" shrinkToFit="1"/>
      <protection locked="0"/>
    </xf>
    <xf numFmtId="1" fontId="18" fillId="0" borderId="6" xfId="4" applyNumberFormat="1" applyFont="1" applyBorder="1" applyAlignment="1" applyProtection="1">
      <alignment horizontal="center"/>
      <protection locked="0"/>
    </xf>
    <xf numFmtId="164" fontId="13" fillId="0" borderId="0" xfId="4" applyNumberFormat="1" applyFont="1" applyAlignment="1">
      <alignment horizontal="center" vertical="center" wrapText="1" shrinkToFit="1"/>
    </xf>
    <xf numFmtId="164" fontId="18" fillId="0" borderId="25" xfId="4" applyNumberFormat="1" applyFont="1" applyBorder="1" applyAlignment="1">
      <alignment horizontal="center" vertical="center" wrapText="1" shrinkToFit="1"/>
    </xf>
    <xf numFmtId="1" fontId="7" fillId="0" borderId="1" xfId="8" applyNumberFormat="1" applyFont="1" applyBorder="1" applyAlignment="1">
      <alignment horizontal="center" vertical="center" wrapText="1"/>
    </xf>
    <xf numFmtId="3" fontId="18" fillId="0" borderId="7" xfId="4" applyNumberFormat="1" applyFont="1" applyBorder="1" applyAlignment="1">
      <alignment horizontal="center" vertical="center" wrapText="1" shrinkToFit="1"/>
    </xf>
    <xf numFmtId="1" fontId="37" fillId="0" borderId="1" xfId="4" applyNumberFormat="1" applyFont="1" applyBorder="1" applyAlignment="1" applyProtection="1">
      <alignment horizontal="center" vertical="center"/>
      <protection locked="0"/>
    </xf>
    <xf numFmtId="0" fontId="18" fillId="0" borderId="1" xfId="17" applyFont="1" applyBorder="1" applyAlignment="1">
      <alignment horizontal="center"/>
    </xf>
    <xf numFmtId="0" fontId="18" fillId="2" borderId="1" xfId="11" applyFont="1" applyFill="1" applyBorder="1" applyAlignment="1">
      <alignment horizontal="center"/>
    </xf>
    <xf numFmtId="0" fontId="18" fillId="0" borderId="1" xfId="11" applyFont="1" applyBorder="1" applyAlignment="1">
      <alignment horizontal="center" wrapText="1"/>
    </xf>
    <xf numFmtId="1" fontId="18" fillId="0" borderId="1" xfId="4" applyNumberFormat="1" applyFont="1" applyBorder="1" applyAlignment="1" applyProtection="1">
      <alignment horizontal="center" wrapText="1" shrinkToFit="1"/>
      <protection locked="0"/>
    </xf>
    <xf numFmtId="1" fontId="18" fillId="0" borderId="1" xfId="4" applyNumberFormat="1" applyFont="1" applyBorder="1" applyAlignment="1" applyProtection="1">
      <alignment horizontal="center"/>
      <protection locked="0"/>
    </xf>
    <xf numFmtId="3" fontId="13" fillId="0" borderId="5" xfId="4" applyNumberFormat="1" applyFont="1" applyBorder="1" applyAlignment="1">
      <alignment horizontal="center" vertical="center" wrapText="1" shrinkToFit="1"/>
    </xf>
    <xf numFmtId="164" fontId="13" fillId="0" borderId="5" xfId="4" applyNumberFormat="1" applyFont="1" applyBorder="1" applyAlignment="1">
      <alignment horizontal="center" vertical="center" wrapText="1" shrinkToFit="1"/>
    </xf>
    <xf numFmtId="164" fontId="18" fillId="0" borderId="5" xfId="4" applyNumberFormat="1" applyFont="1" applyBorder="1" applyAlignment="1">
      <alignment horizontal="center" vertical="center" wrapText="1" shrinkToFit="1"/>
    </xf>
    <xf numFmtId="49" fontId="4" fillId="0" borderId="1" xfId="12" applyNumberFormat="1" applyFont="1" applyBorder="1" applyAlignment="1">
      <alignment horizontal="center" vertical="center" wrapText="1"/>
    </xf>
    <xf numFmtId="49" fontId="4" fillId="0" borderId="5" xfId="12" applyNumberFormat="1" applyFont="1" applyBorder="1" applyAlignment="1">
      <alignment horizontal="center" vertical="center" wrapText="1"/>
    </xf>
    <xf numFmtId="3" fontId="4" fillId="0" borderId="1" xfId="15" applyNumberFormat="1" applyFont="1" applyBorder="1" applyAlignment="1">
      <alignment horizontal="center" vertical="center" wrapText="1"/>
    </xf>
    <xf numFmtId="3" fontId="4" fillId="0" borderId="1" xfId="12" applyNumberFormat="1" applyFont="1" applyBorder="1" applyAlignment="1">
      <alignment horizontal="center" vertical="center" wrapText="1"/>
    </xf>
    <xf numFmtId="0" fontId="6" fillId="0" borderId="1" xfId="9" applyFont="1" applyBorder="1" applyAlignment="1">
      <alignment horizontal="left" vertical="center" wrapText="1"/>
    </xf>
    <xf numFmtId="1" fontId="4" fillId="0" borderId="1" xfId="9" applyNumberFormat="1" applyFont="1" applyBorder="1" applyAlignment="1">
      <alignment horizontal="center" vertical="center" wrapText="1"/>
    </xf>
    <xf numFmtId="0" fontId="6" fillId="0" borderId="1" xfId="9" applyFont="1" applyBorder="1" applyAlignment="1">
      <alignment vertical="center" wrapText="1"/>
    </xf>
    <xf numFmtId="1" fontId="2" fillId="0" borderId="0" xfId="324" applyNumberFormat="1" applyFont="1" applyProtection="1">
      <protection locked="0"/>
    </xf>
    <xf numFmtId="1" fontId="6" fillId="0" borderId="0" xfId="324" applyNumberFormat="1" applyFont="1" applyAlignment="1" applyProtection="1">
      <alignment vertical="center" wrapText="1"/>
      <protection locked="0"/>
    </xf>
    <xf numFmtId="1" fontId="12" fillId="0" borderId="0" xfId="324" applyNumberFormat="1" applyFont="1" applyAlignment="1" applyProtection="1">
      <alignment horizontal="right"/>
      <protection locked="0"/>
    </xf>
    <xf numFmtId="1" fontId="40" fillId="0" borderId="0" xfId="324" applyNumberFormat="1" applyFont="1" applyProtection="1">
      <protection locked="0"/>
    </xf>
    <xf numFmtId="1" fontId="38" fillId="0" borderId="1" xfId="324" applyNumberFormat="1" applyFont="1" applyBorder="1" applyAlignment="1">
      <alignment horizontal="center"/>
    </xf>
    <xf numFmtId="1" fontId="38" fillId="0" borderId="1" xfId="324" applyNumberFormat="1" applyFont="1" applyBorder="1" applyAlignment="1" applyProtection="1">
      <alignment horizontal="center"/>
      <protection locked="0"/>
    </xf>
    <xf numFmtId="1" fontId="38" fillId="0" borderId="0" xfId="324" applyNumberFormat="1" applyFont="1" applyProtection="1">
      <protection locked="0"/>
    </xf>
    <xf numFmtId="0" fontId="13" fillId="0" borderId="1" xfId="324" applyFont="1" applyBorder="1" applyAlignment="1">
      <alignment horizontal="center" vertical="center" wrapText="1" shrinkToFit="1"/>
    </xf>
    <xf numFmtId="1" fontId="13" fillId="0" borderId="1" xfId="324" applyNumberFormat="1" applyFont="1" applyBorder="1" applyAlignment="1" applyProtection="1">
      <alignment horizontal="center" vertical="center"/>
      <protection locked="0"/>
    </xf>
    <xf numFmtId="1" fontId="11" fillId="0" borderId="0" xfId="324" applyNumberFormat="1" applyFont="1" applyAlignment="1" applyProtection="1">
      <alignment vertical="center"/>
      <protection locked="0"/>
    </xf>
    <xf numFmtId="1" fontId="18" fillId="0" borderId="1" xfId="324" applyNumberFormat="1" applyFont="1" applyBorder="1" applyAlignment="1" applyProtection="1">
      <alignment horizontal="center" vertical="center"/>
      <protection locked="0"/>
    </xf>
    <xf numFmtId="1" fontId="5" fillId="0" borderId="0" xfId="324" applyNumberFormat="1" applyFont="1" applyAlignment="1" applyProtection="1">
      <alignment horizontal="right"/>
      <protection locked="0"/>
    </xf>
    <xf numFmtId="1" fontId="18" fillId="0" borderId="1" xfId="324" applyNumberFormat="1" applyFont="1" applyBorder="1" applyAlignment="1" applyProtection="1">
      <alignment horizontal="left" wrapText="1" shrinkToFit="1"/>
      <protection locked="0"/>
    </xf>
    <xf numFmtId="1" fontId="18" fillId="0" borderId="1" xfId="324" applyNumberFormat="1" applyFont="1" applyBorder="1" applyAlignment="1" applyProtection="1">
      <alignment horizontal="left"/>
      <protection locked="0"/>
    </xf>
    <xf numFmtId="1" fontId="5" fillId="0" borderId="0" xfId="324" applyNumberFormat="1" applyFont="1" applyAlignment="1" applyProtection="1">
      <alignment horizontal="left" wrapText="1" shrinkToFit="1"/>
      <protection locked="0"/>
    </xf>
    <xf numFmtId="1" fontId="2" fillId="0" borderId="0" xfId="5" applyNumberFormat="1" applyFont="1" applyProtection="1">
      <protection locked="0"/>
    </xf>
    <xf numFmtId="1" fontId="6" fillId="0" borderId="0" xfId="5" applyNumberFormat="1" applyFont="1" applyAlignment="1" applyProtection="1">
      <alignment vertical="center" wrapText="1"/>
      <protection locked="0"/>
    </xf>
    <xf numFmtId="1" fontId="40" fillId="0" borderId="0" xfId="5" applyNumberFormat="1" applyFont="1" applyProtection="1">
      <protection locked="0"/>
    </xf>
    <xf numFmtId="1" fontId="38" fillId="0" borderId="1" xfId="5" applyNumberFormat="1" applyFont="1" applyBorder="1" applyAlignment="1">
      <alignment horizontal="center"/>
    </xf>
    <xf numFmtId="1" fontId="38" fillId="0" borderId="1" xfId="5" applyNumberFormat="1" applyFont="1" applyBorder="1" applyAlignment="1" applyProtection="1">
      <alignment horizontal="center"/>
      <protection locked="0"/>
    </xf>
    <xf numFmtId="1" fontId="38" fillId="0" borderId="0" xfId="5" applyNumberFormat="1" applyFont="1" applyProtection="1">
      <protection locked="0"/>
    </xf>
    <xf numFmtId="0" fontId="13" fillId="0" borderId="1" xfId="5" applyFont="1" applyBorder="1" applyAlignment="1">
      <alignment horizontal="center" vertical="center" wrapText="1" shrinkToFit="1"/>
    </xf>
    <xf numFmtId="1" fontId="13" fillId="0" borderId="1" xfId="5" applyNumberFormat="1" applyFont="1" applyBorder="1" applyAlignment="1" applyProtection="1">
      <alignment horizontal="center" vertical="center"/>
      <protection locked="0"/>
    </xf>
    <xf numFmtId="1" fontId="11" fillId="0" borderId="0" xfId="5" applyNumberFormat="1" applyFont="1" applyAlignment="1" applyProtection="1">
      <alignment vertical="center"/>
      <protection locked="0"/>
    </xf>
    <xf numFmtId="1" fontId="18" fillId="0" borderId="1" xfId="5" applyNumberFormat="1" applyFont="1" applyBorder="1" applyAlignment="1" applyProtection="1">
      <alignment horizontal="center" vertical="center"/>
      <protection locked="0"/>
    </xf>
    <xf numFmtId="1" fontId="5" fillId="0" borderId="0" xfId="5" applyNumberFormat="1" applyFont="1" applyAlignment="1" applyProtection="1">
      <alignment horizontal="right"/>
      <protection locked="0"/>
    </xf>
    <xf numFmtId="1" fontId="18" fillId="0" borderId="1" xfId="5" applyNumberFormat="1" applyFont="1" applyBorder="1" applyAlignment="1" applyProtection="1">
      <alignment horizontal="left" wrapText="1" shrinkToFit="1"/>
      <protection locked="0"/>
    </xf>
    <xf numFmtId="1" fontId="18" fillId="0" borderId="1" xfId="5" applyNumberFormat="1" applyFont="1" applyBorder="1" applyAlignment="1" applyProtection="1">
      <alignment horizontal="left"/>
      <protection locked="0"/>
    </xf>
    <xf numFmtId="1" fontId="5" fillId="0" borderId="0" xfId="5" applyNumberFormat="1" applyFont="1" applyAlignment="1" applyProtection="1">
      <alignment horizontal="left" wrapText="1" shrinkToFit="1"/>
      <protection locked="0"/>
    </xf>
    <xf numFmtId="0" fontId="47" fillId="0" borderId="1" xfId="0" applyFont="1" applyBorder="1" applyAlignment="1">
      <alignment horizontal="center" vertical="center" wrapText="1"/>
    </xf>
    <xf numFmtId="0" fontId="48" fillId="0" borderId="1" xfId="0" applyFont="1" applyBorder="1" applyAlignment="1">
      <alignment horizontal="center" vertical="center" wrapText="1"/>
    </xf>
    <xf numFmtId="0" fontId="48" fillId="0" borderId="1" xfId="0" applyFont="1" applyBorder="1" applyAlignment="1">
      <alignment horizontal="center" wrapText="1"/>
    </xf>
    <xf numFmtId="3" fontId="13" fillId="0" borderId="5" xfId="3" applyNumberFormat="1" applyFont="1" applyBorder="1" applyAlignment="1">
      <alignment horizontal="center" vertical="center" wrapText="1"/>
    </xf>
    <xf numFmtId="3" fontId="13" fillId="0" borderId="5" xfId="3" applyNumberFormat="1" applyFont="1" applyBorder="1" applyAlignment="1" applyProtection="1">
      <alignment horizontal="center" vertical="center"/>
      <protection locked="0"/>
    </xf>
    <xf numFmtId="3" fontId="18" fillId="0" borderId="5" xfId="3" applyNumberFormat="1" applyFont="1" applyBorder="1" applyAlignment="1">
      <alignment horizontal="center" vertical="center" wrapText="1"/>
    </xf>
    <xf numFmtId="3" fontId="18" fillId="0" borderId="5" xfId="3" applyNumberFormat="1" applyFont="1" applyBorder="1" applyAlignment="1" applyProtection="1">
      <alignment horizontal="center" vertical="center"/>
      <protection locked="0"/>
    </xf>
    <xf numFmtId="0" fontId="13" fillId="0" borderId="5" xfId="0" applyFont="1" applyBorder="1" applyAlignment="1">
      <alignment horizontal="center" vertical="center"/>
    </xf>
    <xf numFmtId="165" fontId="13" fillId="0" borderId="5" xfId="0" applyNumberFormat="1" applyFont="1" applyBorder="1" applyAlignment="1">
      <alignment horizontal="center" vertical="center"/>
    </xf>
    <xf numFmtId="1" fontId="18" fillId="0" borderId="1" xfId="0" applyNumberFormat="1" applyFont="1" applyBorder="1" applyAlignment="1" applyProtection="1">
      <alignment horizontal="center" vertical="center"/>
      <protection locked="0"/>
    </xf>
    <xf numFmtId="165" fontId="18" fillId="0" borderId="5" xfId="0" applyNumberFormat="1" applyFont="1" applyBorder="1" applyAlignment="1">
      <alignment horizontal="center" vertical="center"/>
    </xf>
    <xf numFmtId="0" fontId="22" fillId="0" borderId="9" xfId="8" applyFont="1" applyBorder="1" applyAlignment="1">
      <alignment horizontal="center" vertical="center" wrapText="1"/>
    </xf>
    <xf numFmtId="0" fontId="22" fillId="0" borderId="8" xfId="8" applyFont="1" applyBorder="1" applyAlignment="1">
      <alignment horizontal="center" vertical="center" wrapText="1"/>
    </xf>
    <xf numFmtId="0" fontId="22" fillId="0" borderId="10" xfId="8" applyFont="1" applyBorder="1" applyAlignment="1">
      <alignment horizontal="center" vertical="center" wrapText="1"/>
    </xf>
    <xf numFmtId="0" fontId="22" fillId="0" borderId="3" xfId="8" applyFont="1" applyBorder="1" applyAlignment="1">
      <alignment horizontal="center" vertical="center" wrapText="1"/>
    </xf>
    <xf numFmtId="0" fontId="6" fillId="0" borderId="5" xfId="8" applyFont="1" applyBorder="1" applyAlignment="1">
      <alignment horizontal="center" vertical="center" wrapText="1"/>
    </xf>
    <xf numFmtId="0" fontId="6" fillId="0" borderId="2" xfId="8" applyFont="1" applyBorder="1" applyAlignment="1">
      <alignment horizontal="center" vertical="center" wrapText="1"/>
    </xf>
    <xf numFmtId="0" fontId="6" fillId="0" borderId="1" xfId="8" applyFont="1" applyBorder="1" applyAlignment="1">
      <alignment horizontal="center" vertical="center" wrapText="1"/>
    </xf>
    <xf numFmtId="0" fontId="5" fillId="0" borderId="6" xfId="8" applyFont="1" applyBorder="1" applyAlignment="1">
      <alignment horizontal="center" vertical="center"/>
    </xf>
    <xf numFmtId="0" fontId="5" fillId="0" borderId="4" xfId="8" applyFont="1" applyBorder="1" applyAlignment="1">
      <alignment horizontal="center" vertical="center"/>
    </xf>
    <xf numFmtId="0" fontId="20" fillId="0" borderId="0" xfId="12" applyFont="1" applyAlignment="1">
      <alignment horizontal="center" vertical="top" wrapText="1"/>
    </xf>
    <xf numFmtId="0" fontId="6" fillId="0" borderId="5" xfId="12" applyFont="1" applyBorder="1" applyAlignment="1">
      <alignment horizontal="center" vertical="center" wrapText="1"/>
    </xf>
    <xf numFmtId="0" fontId="6" fillId="0" borderId="2" xfId="12" applyFont="1" applyBorder="1" applyAlignment="1">
      <alignment horizontal="center" vertical="center" wrapText="1"/>
    </xf>
    <xf numFmtId="0" fontId="39" fillId="0" borderId="0" xfId="16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" fontId="14" fillId="0" borderId="5" xfId="4" applyNumberFormat="1" applyFont="1" applyBorder="1" applyAlignment="1" applyProtection="1">
      <alignment horizontal="center"/>
      <protection locked="0"/>
    </xf>
    <xf numFmtId="1" fontId="14" fillId="0" borderId="11" xfId="4" applyNumberFormat="1" applyFont="1" applyBorder="1" applyAlignment="1" applyProtection="1">
      <alignment horizontal="center"/>
      <protection locked="0"/>
    </xf>
    <xf numFmtId="1" fontId="14" fillId="0" borderId="2" xfId="4" applyNumberFormat="1" applyFont="1" applyBorder="1" applyAlignment="1" applyProtection="1">
      <alignment horizontal="center"/>
      <protection locked="0"/>
    </xf>
    <xf numFmtId="1" fontId="13" fillId="0" borderId="9" xfId="4" applyNumberFormat="1" applyFont="1" applyBorder="1" applyAlignment="1">
      <alignment horizontal="center" vertical="center" wrapText="1"/>
    </xf>
    <xf numFmtId="1" fontId="13" fillId="0" borderId="8" xfId="4" applyNumberFormat="1" applyFont="1" applyBorder="1" applyAlignment="1">
      <alignment horizontal="center" vertical="center" wrapText="1"/>
    </xf>
    <xf numFmtId="1" fontId="13" fillId="0" borderId="12" xfId="4" applyNumberFormat="1" applyFont="1" applyBorder="1" applyAlignment="1">
      <alignment horizontal="center" vertical="center" wrapText="1"/>
    </xf>
    <xf numFmtId="1" fontId="13" fillId="0" borderId="13" xfId="4" applyNumberFormat="1" applyFont="1" applyBorder="1" applyAlignment="1">
      <alignment horizontal="center" vertical="center" wrapText="1"/>
    </xf>
    <xf numFmtId="1" fontId="13" fillId="0" borderId="0" xfId="4" applyNumberFormat="1" applyFont="1" applyAlignment="1">
      <alignment horizontal="center" vertical="center" wrapText="1"/>
    </xf>
    <xf numFmtId="1" fontId="13" fillId="0" borderId="14" xfId="4" applyNumberFormat="1" applyFont="1" applyBorder="1" applyAlignment="1">
      <alignment horizontal="center" vertical="center" wrapText="1"/>
    </xf>
    <xf numFmtId="1" fontId="13" fillId="0" borderId="10" xfId="4" applyNumberFormat="1" applyFont="1" applyBorder="1" applyAlignment="1">
      <alignment horizontal="center" vertical="center" wrapText="1"/>
    </xf>
    <xf numFmtId="1" fontId="13" fillId="0" borderId="3" xfId="4" applyNumberFormat="1" applyFont="1" applyBorder="1" applyAlignment="1">
      <alignment horizontal="center" vertical="center" wrapText="1"/>
    </xf>
    <xf numFmtId="1" fontId="13" fillId="0" borderId="15" xfId="4" applyNumberFormat="1" applyFont="1" applyBorder="1" applyAlignment="1">
      <alignment horizontal="center" vertical="center" wrapText="1"/>
    </xf>
    <xf numFmtId="1" fontId="13" fillId="0" borderId="1" xfId="4" applyNumberFormat="1" applyFont="1" applyBorder="1" applyAlignment="1">
      <alignment horizontal="center" vertical="center" wrapText="1"/>
    </xf>
    <xf numFmtId="0" fontId="31" fillId="0" borderId="9" xfId="16" applyFont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5" xfId="0" applyBorder="1" applyAlignment="1">
      <alignment horizontal="center"/>
    </xf>
    <xf numFmtId="0" fontId="26" fillId="0" borderId="0" xfId="16" applyFont="1" applyAlignment="1">
      <alignment horizontal="center" vertical="top"/>
    </xf>
    <xf numFmtId="1" fontId="13" fillId="0" borderId="9" xfId="4" applyNumberFormat="1" applyFont="1" applyBorder="1" applyAlignment="1" applyProtection="1">
      <alignment horizontal="center" vertical="center" wrapText="1"/>
      <protection locked="0"/>
    </xf>
    <xf numFmtId="1" fontId="13" fillId="0" borderId="8" xfId="4" applyNumberFormat="1" applyFont="1" applyBorder="1" applyAlignment="1" applyProtection="1">
      <alignment horizontal="center" vertical="center" wrapText="1"/>
      <protection locked="0"/>
    </xf>
    <xf numFmtId="1" fontId="13" fillId="0" borderId="12" xfId="4" applyNumberFormat="1" applyFont="1" applyBorder="1" applyAlignment="1" applyProtection="1">
      <alignment horizontal="center" vertical="center" wrapText="1"/>
      <protection locked="0"/>
    </xf>
    <xf numFmtId="1" fontId="13" fillId="0" borderId="13" xfId="4" applyNumberFormat="1" applyFont="1" applyBorder="1" applyAlignment="1" applyProtection="1">
      <alignment horizontal="center" vertical="center" wrapText="1"/>
      <protection locked="0"/>
    </xf>
    <xf numFmtId="1" fontId="13" fillId="0" borderId="0" xfId="4" applyNumberFormat="1" applyFont="1" applyAlignment="1" applyProtection="1">
      <alignment horizontal="center" vertical="center" wrapText="1"/>
      <protection locked="0"/>
    </xf>
    <xf numFmtId="1" fontId="13" fillId="0" borderId="14" xfId="4" applyNumberFormat="1" applyFont="1" applyBorder="1" applyAlignment="1" applyProtection="1">
      <alignment horizontal="center" vertical="center" wrapText="1"/>
      <protection locked="0"/>
    </xf>
    <xf numFmtId="1" fontId="13" fillId="0" borderId="10" xfId="4" applyNumberFormat="1" applyFont="1" applyBorder="1" applyAlignment="1" applyProtection="1">
      <alignment horizontal="center" vertical="center" wrapText="1"/>
      <protection locked="0"/>
    </xf>
    <xf numFmtId="1" fontId="13" fillId="0" borderId="3" xfId="4" applyNumberFormat="1" applyFont="1" applyBorder="1" applyAlignment="1" applyProtection="1">
      <alignment horizontal="center" vertical="center" wrapText="1"/>
      <protection locked="0"/>
    </xf>
    <xf numFmtId="1" fontId="13" fillId="0" borderId="15" xfId="4" applyNumberFormat="1" applyFont="1" applyBorder="1" applyAlignment="1" applyProtection="1">
      <alignment horizontal="center" vertical="center" wrapText="1"/>
      <protection locked="0"/>
    </xf>
    <xf numFmtId="0" fontId="0" fillId="0" borderId="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7" fillId="0" borderId="0" xfId="8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0" fillId="0" borderId="0" xfId="15" applyFont="1" applyAlignment="1">
      <alignment horizontal="center" vertical="top" wrapText="1"/>
    </xf>
    <xf numFmtId="0" fontId="21" fillId="0" borderId="6" xfId="8" applyFont="1" applyBorder="1" applyAlignment="1">
      <alignment horizontal="center" vertical="center"/>
    </xf>
    <xf numFmtId="0" fontId="21" fillId="0" borderId="4" xfId="8" applyFont="1" applyBorder="1" applyAlignment="1">
      <alignment horizontal="center" vertical="center"/>
    </xf>
    <xf numFmtId="1" fontId="9" fillId="0" borderId="0" xfId="324" applyNumberFormat="1" applyFont="1" applyAlignment="1" applyProtection="1">
      <alignment horizontal="left" wrapText="1" shrinkToFit="1"/>
      <protection locked="0"/>
    </xf>
    <xf numFmtId="0" fontId="0" fillId="0" borderId="0" xfId="0"/>
    <xf numFmtId="1" fontId="4" fillId="0" borderId="0" xfId="4" applyNumberFormat="1" applyFont="1" applyAlignment="1" applyProtection="1">
      <alignment horizontal="center" vertical="center" wrapText="1"/>
      <protection locked="0"/>
    </xf>
    <xf numFmtId="0" fontId="10" fillId="0" borderId="3" xfId="15" applyFont="1" applyBorder="1" applyAlignment="1">
      <alignment horizontal="center" vertical="top" wrapText="1"/>
    </xf>
    <xf numFmtId="0" fontId="4" fillId="0" borderId="0" xfId="16" applyFont="1" applyAlignment="1">
      <alignment horizontal="center" vertical="center" wrapText="1"/>
    </xf>
    <xf numFmtId="0" fontId="66" fillId="0" borderId="9" xfId="9" applyFont="1" applyBorder="1" applyAlignment="1">
      <alignment horizontal="center" vertical="center" wrapText="1"/>
    </xf>
    <xf numFmtId="0" fontId="66" fillId="0" borderId="8" xfId="9" applyFont="1" applyBorder="1" applyAlignment="1">
      <alignment horizontal="center" vertical="center" wrapText="1"/>
    </xf>
    <xf numFmtId="0" fontId="66" fillId="0" borderId="10" xfId="9" applyFont="1" applyBorder="1" applyAlignment="1">
      <alignment horizontal="center" vertical="center" wrapText="1"/>
    </xf>
    <xf numFmtId="0" fontId="66" fillId="0" borderId="3" xfId="9" applyFont="1" applyBorder="1" applyAlignment="1">
      <alignment horizontal="center" vertical="center" wrapText="1"/>
    </xf>
    <xf numFmtId="0" fontId="4" fillId="0" borderId="1" xfId="9" applyFont="1" applyBorder="1" applyAlignment="1">
      <alignment horizontal="center" vertical="center" wrapText="1"/>
    </xf>
    <xf numFmtId="49" fontId="4" fillId="0" borderId="5" xfId="12" applyNumberFormat="1" applyFont="1" applyBorder="1" applyAlignment="1">
      <alignment horizontal="center" vertical="center" wrapText="1"/>
    </xf>
    <xf numFmtId="49" fontId="4" fillId="0" borderId="2" xfId="12" applyNumberFormat="1" applyFont="1" applyBorder="1" applyAlignment="1">
      <alignment horizontal="center" vertical="center" wrapText="1"/>
    </xf>
    <xf numFmtId="49" fontId="4" fillId="0" borderId="6" xfId="12" applyNumberFormat="1" applyFont="1" applyBorder="1" applyAlignment="1">
      <alignment horizontal="center" vertical="center" wrapText="1"/>
    </xf>
    <xf numFmtId="49" fontId="4" fillId="0" borderId="4" xfId="12" applyNumberFormat="1" applyFont="1" applyBorder="1" applyAlignment="1">
      <alignment horizontal="center" vertical="center" wrapText="1"/>
    </xf>
    <xf numFmtId="0" fontId="65" fillId="0" borderId="0" xfId="15" applyFont="1" applyAlignment="1">
      <alignment horizontal="center" vertical="top" wrapText="1"/>
    </xf>
    <xf numFmtId="1" fontId="13" fillId="0" borderId="1" xfId="324" applyNumberFormat="1" applyFont="1" applyBorder="1" applyAlignment="1" applyProtection="1">
      <alignment horizontal="center" vertical="center" wrapText="1"/>
      <protection locked="0"/>
    </xf>
    <xf numFmtId="0" fontId="67" fillId="0" borderId="1" xfId="0" applyFont="1" applyBorder="1" applyAlignment="1">
      <alignment horizontal="center" vertical="center" wrapText="1"/>
    </xf>
    <xf numFmtId="1" fontId="65" fillId="0" borderId="0" xfId="324" applyNumberFormat="1" applyFont="1" applyAlignment="1" applyProtection="1">
      <alignment horizontal="center" vertical="center" wrapText="1"/>
      <protection locked="0"/>
    </xf>
    <xf numFmtId="1" fontId="14" fillId="0" borderId="5" xfId="324" applyNumberFormat="1" applyFont="1" applyBorder="1" applyAlignment="1" applyProtection="1">
      <alignment horizontal="center"/>
      <protection locked="0"/>
    </xf>
    <xf numFmtId="1" fontId="14" fillId="0" borderId="11" xfId="324" applyNumberFormat="1" applyFont="1" applyBorder="1" applyAlignment="1" applyProtection="1">
      <alignment horizontal="center"/>
      <protection locked="0"/>
    </xf>
    <xf numFmtId="1" fontId="14" fillId="0" borderId="2" xfId="324" applyNumberFormat="1" applyFont="1" applyBorder="1" applyAlignment="1" applyProtection="1">
      <alignment horizontal="center"/>
      <protection locked="0"/>
    </xf>
    <xf numFmtId="1" fontId="13" fillId="0" borderId="5" xfId="324" applyNumberFormat="1" applyFont="1" applyBorder="1" applyAlignment="1" applyProtection="1">
      <alignment horizontal="center" vertical="center" wrapText="1"/>
      <protection locked="0"/>
    </xf>
    <xf numFmtId="0" fontId="67" fillId="0" borderId="11" xfId="0" applyFont="1" applyBorder="1" applyAlignment="1">
      <alignment horizontal="center" vertical="center" wrapText="1"/>
    </xf>
    <xf numFmtId="0" fontId="67" fillId="0" borderId="2" xfId="0" applyFont="1" applyBorder="1" applyAlignment="1">
      <alignment horizontal="center" vertical="center" wrapText="1"/>
    </xf>
    <xf numFmtId="1" fontId="65" fillId="0" borderId="0" xfId="5" applyNumberFormat="1" applyFont="1" applyAlignment="1" applyProtection="1">
      <alignment horizontal="center" vertical="center" wrapText="1"/>
      <protection locked="0"/>
    </xf>
    <xf numFmtId="1" fontId="14" fillId="0" borderId="5" xfId="5" applyNumberFormat="1" applyFont="1" applyBorder="1" applyAlignment="1" applyProtection="1">
      <alignment horizontal="center"/>
      <protection locked="0"/>
    </xf>
    <xf numFmtId="1" fontId="14" fillId="0" borderId="11" xfId="5" applyNumberFormat="1" applyFont="1" applyBorder="1" applyAlignment="1" applyProtection="1">
      <alignment horizontal="center"/>
      <protection locked="0"/>
    </xf>
    <xf numFmtId="1" fontId="14" fillId="0" borderId="2" xfId="5" applyNumberFormat="1" applyFont="1" applyBorder="1" applyAlignment="1" applyProtection="1">
      <alignment horizontal="center"/>
      <protection locked="0"/>
    </xf>
    <xf numFmtId="0" fontId="44" fillId="0" borderId="0" xfId="12" applyFont="1" applyAlignment="1">
      <alignment horizontal="center" vertical="top" wrapText="1"/>
    </xf>
    <xf numFmtId="0" fontId="20" fillId="0" borderId="3" xfId="15" applyFont="1" applyBorder="1" applyAlignment="1">
      <alignment horizontal="center" vertical="top" wrapText="1"/>
    </xf>
    <xf numFmtId="0" fontId="6" fillId="0" borderId="11" xfId="8" applyFont="1" applyBorder="1" applyAlignment="1">
      <alignment horizontal="center" vertical="center" wrapText="1"/>
    </xf>
    <xf numFmtId="0" fontId="4" fillId="0" borderId="6" xfId="15" applyFont="1" applyBorder="1" applyAlignment="1">
      <alignment horizontal="center" vertical="center" wrapText="1"/>
    </xf>
    <xf numFmtId="0" fontId="4" fillId="0" borderId="16" xfId="15" applyFont="1" applyBorder="1" applyAlignment="1">
      <alignment horizontal="center" vertical="center" wrapText="1"/>
    </xf>
    <xf numFmtId="0" fontId="4" fillId="0" borderId="4" xfId="15" applyFont="1" applyBorder="1" applyAlignment="1">
      <alignment horizontal="center" vertical="center" wrapText="1"/>
    </xf>
    <xf numFmtId="1" fontId="4" fillId="0" borderId="0" xfId="14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</cellXfs>
  <cellStyles count="325">
    <cellStyle name="20% - Accent1" xfId="18" xr:uid="{00000000-0005-0000-0000-000000000000}"/>
    <cellStyle name="20% - Accent1 2" xfId="19" xr:uid="{00000000-0005-0000-0000-000001000000}"/>
    <cellStyle name="20% - Accent2" xfId="20" xr:uid="{00000000-0005-0000-0000-000002000000}"/>
    <cellStyle name="20% - Accent2 2" xfId="21" xr:uid="{00000000-0005-0000-0000-000003000000}"/>
    <cellStyle name="20% - Accent3" xfId="22" xr:uid="{00000000-0005-0000-0000-000004000000}"/>
    <cellStyle name="20% - Accent3 2" xfId="23" xr:uid="{00000000-0005-0000-0000-000005000000}"/>
    <cellStyle name="20% - Accent4" xfId="24" xr:uid="{00000000-0005-0000-0000-000006000000}"/>
    <cellStyle name="20% - Accent4 2" xfId="25" xr:uid="{00000000-0005-0000-0000-000007000000}"/>
    <cellStyle name="20% - Accent5" xfId="26" xr:uid="{00000000-0005-0000-0000-000008000000}"/>
    <cellStyle name="20% - Accent5 2" xfId="27" xr:uid="{00000000-0005-0000-0000-000009000000}"/>
    <cellStyle name="20% - Accent6" xfId="28" xr:uid="{00000000-0005-0000-0000-00000A000000}"/>
    <cellStyle name="20% - Accent6 2" xfId="29" xr:uid="{00000000-0005-0000-0000-00000B000000}"/>
    <cellStyle name="20% — акцент1" xfId="31" xr:uid="{00000000-0005-0000-0000-00000C000000}"/>
    <cellStyle name="20% - Акцент1 10" xfId="323" xr:uid="{00000000-0005-0000-0000-00000D000000}"/>
    <cellStyle name="20% - Акцент1 2" xfId="32" xr:uid="{00000000-0005-0000-0000-00000E000000}"/>
    <cellStyle name="20% — акцент1 2" xfId="33" xr:uid="{00000000-0005-0000-0000-00000F000000}"/>
    <cellStyle name="20% - Акцент1 3" xfId="30" xr:uid="{00000000-0005-0000-0000-000010000000}"/>
    <cellStyle name="20% — акцент1 3" xfId="34" xr:uid="{00000000-0005-0000-0000-000011000000}"/>
    <cellStyle name="20% - Акцент1 4" xfId="203" xr:uid="{00000000-0005-0000-0000-000012000000}"/>
    <cellStyle name="20% - Акцент1 5" xfId="298" xr:uid="{00000000-0005-0000-0000-000013000000}"/>
    <cellStyle name="20% - Акцент1 6" xfId="306" xr:uid="{00000000-0005-0000-0000-000014000000}"/>
    <cellStyle name="20% - Акцент1 7" xfId="312" xr:uid="{00000000-0005-0000-0000-000015000000}"/>
    <cellStyle name="20% - Акцент1 8" xfId="317" xr:uid="{00000000-0005-0000-0000-000016000000}"/>
    <cellStyle name="20% - Акцент1 9" xfId="321" xr:uid="{00000000-0005-0000-0000-000017000000}"/>
    <cellStyle name="20% — акцент2" xfId="36" xr:uid="{00000000-0005-0000-0000-000018000000}"/>
    <cellStyle name="20% - Акцент2 10" xfId="322" xr:uid="{00000000-0005-0000-0000-000019000000}"/>
    <cellStyle name="20% - Акцент2 2" xfId="37" xr:uid="{00000000-0005-0000-0000-00001A000000}"/>
    <cellStyle name="20% — акцент2 2" xfId="38" xr:uid="{00000000-0005-0000-0000-00001B000000}"/>
    <cellStyle name="20% - Акцент2 3" xfId="35" xr:uid="{00000000-0005-0000-0000-00001C000000}"/>
    <cellStyle name="20% — акцент2 3" xfId="39" xr:uid="{00000000-0005-0000-0000-00001D000000}"/>
    <cellStyle name="20% - Акцент2 4" xfId="206" xr:uid="{00000000-0005-0000-0000-00001E000000}"/>
    <cellStyle name="20% - Акцент2 5" xfId="295" xr:uid="{00000000-0005-0000-0000-00001F000000}"/>
    <cellStyle name="20% - Акцент2 6" xfId="304" xr:uid="{00000000-0005-0000-0000-000020000000}"/>
    <cellStyle name="20% - Акцент2 7" xfId="310" xr:uid="{00000000-0005-0000-0000-000021000000}"/>
    <cellStyle name="20% - Акцент2 8" xfId="315" xr:uid="{00000000-0005-0000-0000-000022000000}"/>
    <cellStyle name="20% - Акцент2 9" xfId="320" xr:uid="{00000000-0005-0000-0000-000023000000}"/>
    <cellStyle name="20% — акцент3" xfId="41" xr:uid="{00000000-0005-0000-0000-000024000000}"/>
    <cellStyle name="20% - Акцент3 10" xfId="319" xr:uid="{00000000-0005-0000-0000-000025000000}"/>
    <cellStyle name="20% - Акцент3 2" xfId="42" xr:uid="{00000000-0005-0000-0000-000026000000}"/>
    <cellStyle name="20% — акцент3 2" xfId="43" xr:uid="{00000000-0005-0000-0000-000027000000}"/>
    <cellStyle name="20% - Акцент3 3" xfId="40" xr:uid="{00000000-0005-0000-0000-000028000000}"/>
    <cellStyle name="20% — акцент3 3" xfId="44" xr:uid="{00000000-0005-0000-0000-000029000000}"/>
    <cellStyle name="20% - Акцент3 4" xfId="209" xr:uid="{00000000-0005-0000-0000-00002A000000}"/>
    <cellStyle name="20% - Акцент3 5" xfId="292" xr:uid="{00000000-0005-0000-0000-00002B000000}"/>
    <cellStyle name="20% - Акцент3 6" xfId="200" xr:uid="{00000000-0005-0000-0000-00002C000000}"/>
    <cellStyle name="20% - Акцент3 7" xfId="301" xr:uid="{00000000-0005-0000-0000-00002D000000}"/>
    <cellStyle name="20% - Акцент3 8" xfId="308" xr:uid="{00000000-0005-0000-0000-00002E000000}"/>
    <cellStyle name="20% - Акцент3 9" xfId="314" xr:uid="{00000000-0005-0000-0000-00002F000000}"/>
    <cellStyle name="20% — акцент4" xfId="46" xr:uid="{00000000-0005-0000-0000-000030000000}"/>
    <cellStyle name="20% - Акцент4 10" xfId="318" xr:uid="{00000000-0005-0000-0000-000031000000}"/>
    <cellStyle name="20% - Акцент4 2" xfId="47" xr:uid="{00000000-0005-0000-0000-000032000000}"/>
    <cellStyle name="20% — акцент4 2" xfId="48" xr:uid="{00000000-0005-0000-0000-000033000000}"/>
    <cellStyle name="20% - Акцент4 3" xfId="45" xr:uid="{00000000-0005-0000-0000-000034000000}"/>
    <cellStyle name="20% — акцент4 3" xfId="49" xr:uid="{00000000-0005-0000-0000-000035000000}"/>
    <cellStyle name="20% - Акцент4 4" xfId="213" xr:uid="{00000000-0005-0000-0000-000036000000}"/>
    <cellStyle name="20% - Акцент4 5" xfId="289" xr:uid="{00000000-0005-0000-0000-000037000000}"/>
    <cellStyle name="20% - Акцент4 6" xfId="202" xr:uid="{00000000-0005-0000-0000-000038000000}"/>
    <cellStyle name="20% - Акцент4 7" xfId="299" xr:uid="{00000000-0005-0000-0000-000039000000}"/>
    <cellStyle name="20% - Акцент4 8" xfId="307" xr:uid="{00000000-0005-0000-0000-00003A000000}"/>
    <cellStyle name="20% - Акцент4 9" xfId="313" xr:uid="{00000000-0005-0000-0000-00003B000000}"/>
    <cellStyle name="20% — акцент5" xfId="51" xr:uid="{00000000-0005-0000-0000-00003C000000}"/>
    <cellStyle name="20% - Акцент5 10" xfId="316" xr:uid="{00000000-0005-0000-0000-00003D000000}"/>
    <cellStyle name="20% - Акцент5 2" xfId="52" xr:uid="{00000000-0005-0000-0000-00003E000000}"/>
    <cellStyle name="20% — акцент5 2" xfId="53" xr:uid="{00000000-0005-0000-0000-00003F000000}"/>
    <cellStyle name="20% - Акцент5 3" xfId="50" xr:uid="{00000000-0005-0000-0000-000040000000}"/>
    <cellStyle name="20% - Акцент5 4" xfId="214" xr:uid="{00000000-0005-0000-0000-000041000000}"/>
    <cellStyle name="20% - Акцент5 5" xfId="288" xr:uid="{00000000-0005-0000-0000-000042000000}"/>
    <cellStyle name="20% - Акцент5 6" xfId="204" xr:uid="{00000000-0005-0000-0000-000043000000}"/>
    <cellStyle name="20% - Акцент5 7" xfId="297" xr:uid="{00000000-0005-0000-0000-000044000000}"/>
    <cellStyle name="20% - Акцент5 8" xfId="305" xr:uid="{00000000-0005-0000-0000-000045000000}"/>
    <cellStyle name="20% - Акцент5 9" xfId="311" xr:uid="{00000000-0005-0000-0000-000046000000}"/>
    <cellStyle name="20% — акцент6" xfId="55" xr:uid="{00000000-0005-0000-0000-000047000000}"/>
    <cellStyle name="20% - Акцент6 10" xfId="309" xr:uid="{00000000-0005-0000-0000-000048000000}"/>
    <cellStyle name="20% - Акцент6 2" xfId="56" xr:uid="{00000000-0005-0000-0000-000049000000}"/>
    <cellStyle name="20% — акцент6 2" xfId="57" xr:uid="{00000000-0005-0000-0000-00004A000000}"/>
    <cellStyle name="20% - Акцент6 3" xfId="54" xr:uid="{00000000-0005-0000-0000-00004B000000}"/>
    <cellStyle name="20% — акцент6 3" xfId="58" xr:uid="{00000000-0005-0000-0000-00004C000000}"/>
    <cellStyle name="20% - Акцент6 4" xfId="218" xr:uid="{00000000-0005-0000-0000-00004D000000}"/>
    <cellStyle name="20% - Акцент6 5" xfId="284" xr:uid="{00000000-0005-0000-0000-00004E000000}"/>
    <cellStyle name="20% - Акцент6 6" xfId="208" xr:uid="{00000000-0005-0000-0000-00004F000000}"/>
    <cellStyle name="20% - Акцент6 7" xfId="293" xr:uid="{00000000-0005-0000-0000-000050000000}"/>
    <cellStyle name="20% - Акцент6 8" xfId="199" xr:uid="{00000000-0005-0000-0000-000051000000}"/>
    <cellStyle name="20% - Акцент6 9" xfId="302" xr:uid="{00000000-0005-0000-0000-000052000000}"/>
    <cellStyle name="20% – Акцентування1 2" xfId="59" xr:uid="{00000000-0005-0000-0000-000053000000}"/>
    <cellStyle name="20% – Акцентування2 2" xfId="60" xr:uid="{00000000-0005-0000-0000-000054000000}"/>
    <cellStyle name="20% – Акцентування3 2" xfId="61" xr:uid="{00000000-0005-0000-0000-000055000000}"/>
    <cellStyle name="20% – Акцентування4 2" xfId="62" xr:uid="{00000000-0005-0000-0000-000056000000}"/>
    <cellStyle name="20% – Акцентування5 2" xfId="63" xr:uid="{00000000-0005-0000-0000-000057000000}"/>
    <cellStyle name="20% – Акцентування6 2" xfId="64" xr:uid="{00000000-0005-0000-0000-000058000000}"/>
    <cellStyle name="40% - Accent1" xfId="65" xr:uid="{00000000-0005-0000-0000-000059000000}"/>
    <cellStyle name="40% - Accent1 2" xfId="66" xr:uid="{00000000-0005-0000-0000-00005A000000}"/>
    <cellStyle name="40% - Accent2" xfId="67" xr:uid="{00000000-0005-0000-0000-00005B000000}"/>
    <cellStyle name="40% - Accent2 2" xfId="68" xr:uid="{00000000-0005-0000-0000-00005C000000}"/>
    <cellStyle name="40% - Accent3" xfId="69" xr:uid="{00000000-0005-0000-0000-00005D000000}"/>
    <cellStyle name="40% - Accent3 2" xfId="70" xr:uid="{00000000-0005-0000-0000-00005E000000}"/>
    <cellStyle name="40% - Accent4" xfId="71" xr:uid="{00000000-0005-0000-0000-00005F000000}"/>
    <cellStyle name="40% - Accent4 2" xfId="72" xr:uid="{00000000-0005-0000-0000-000060000000}"/>
    <cellStyle name="40% - Accent5" xfId="73" xr:uid="{00000000-0005-0000-0000-000061000000}"/>
    <cellStyle name="40% - Accent5 2" xfId="74" xr:uid="{00000000-0005-0000-0000-000062000000}"/>
    <cellStyle name="40% - Accent6" xfId="75" xr:uid="{00000000-0005-0000-0000-000063000000}"/>
    <cellStyle name="40% - Accent6 2" xfId="76" xr:uid="{00000000-0005-0000-0000-000064000000}"/>
    <cellStyle name="40% — акцент1" xfId="78" xr:uid="{00000000-0005-0000-0000-000065000000}"/>
    <cellStyle name="40% - Акцент1 10" xfId="210" xr:uid="{00000000-0005-0000-0000-000066000000}"/>
    <cellStyle name="40% - Акцент1 2" xfId="79" xr:uid="{00000000-0005-0000-0000-000067000000}"/>
    <cellStyle name="40% — акцент1 2" xfId="80" xr:uid="{00000000-0005-0000-0000-000068000000}"/>
    <cellStyle name="40% - Акцент1 3" xfId="77" xr:uid="{00000000-0005-0000-0000-000069000000}"/>
    <cellStyle name="40% — акцент1 3" xfId="81" xr:uid="{00000000-0005-0000-0000-00006A000000}"/>
    <cellStyle name="40% - Акцент1 4" xfId="234" xr:uid="{00000000-0005-0000-0000-00006B000000}"/>
    <cellStyle name="40% - Акцент1 5" xfId="267" xr:uid="{00000000-0005-0000-0000-00006C000000}"/>
    <cellStyle name="40% - Акцент1 6" xfId="228" xr:uid="{00000000-0005-0000-0000-00006D000000}"/>
    <cellStyle name="40% - Акцент1 7" xfId="275" xr:uid="{00000000-0005-0000-0000-00006E000000}"/>
    <cellStyle name="40% - Акцент1 8" xfId="220" xr:uid="{00000000-0005-0000-0000-00006F000000}"/>
    <cellStyle name="40% - Акцент1 9" xfId="283" xr:uid="{00000000-0005-0000-0000-000070000000}"/>
    <cellStyle name="40% — акцент2" xfId="83" xr:uid="{00000000-0005-0000-0000-000071000000}"/>
    <cellStyle name="40% - Акцент2 10" xfId="219" xr:uid="{00000000-0005-0000-0000-000072000000}"/>
    <cellStyle name="40% - Акцент2 2" xfId="84" xr:uid="{00000000-0005-0000-0000-000073000000}"/>
    <cellStyle name="40% — акцент2 2" xfId="85" xr:uid="{00000000-0005-0000-0000-000074000000}"/>
    <cellStyle name="40% - Акцент2 3" xfId="82" xr:uid="{00000000-0005-0000-0000-000075000000}"/>
    <cellStyle name="40% - Акцент2 4" xfId="238" xr:uid="{00000000-0005-0000-0000-000076000000}"/>
    <cellStyle name="40% - Акцент2 5" xfId="262" xr:uid="{00000000-0005-0000-0000-000077000000}"/>
    <cellStyle name="40% - Акцент2 6" xfId="233" xr:uid="{00000000-0005-0000-0000-000078000000}"/>
    <cellStyle name="40% - Акцент2 7" xfId="268" xr:uid="{00000000-0005-0000-0000-000079000000}"/>
    <cellStyle name="40% - Акцент2 8" xfId="227" xr:uid="{00000000-0005-0000-0000-00007A000000}"/>
    <cellStyle name="40% - Акцент2 9" xfId="276" xr:uid="{00000000-0005-0000-0000-00007B000000}"/>
    <cellStyle name="40% — акцент3" xfId="87" xr:uid="{00000000-0005-0000-0000-00007C000000}"/>
    <cellStyle name="40% - Акцент3 10" xfId="224" xr:uid="{00000000-0005-0000-0000-00007D000000}"/>
    <cellStyle name="40% - Акцент3 2" xfId="88" xr:uid="{00000000-0005-0000-0000-00007E000000}"/>
    <cellStyle name="40% — акцент3 2" xfId="89" xr:uid="{00000000-0005-0000-0000-00007F000000}"/>
    <cellStyle name="40% - Акцент3 3" xfId="86" xr:uid="{00000000-0005-0000-0000-000080000000}"/>
    <cellStyle name="40% — акцент3 3" xfId="90" xr:uid="{00000000-0005-0000-0000-000081000000}"/>
    <cellStyle name="40% - Акцент3 4" xfId="240" xr:uid="{00000000-0005-0000-0000-000082000000}"/>
    <cellStyle name="40% - Акцент3 5" xfId="259" xr:uid="{00000000-0005-0000-0000-000083000000}"/>
    <cellStyle name="40% - Акцент3 6" xfId="237" xr:uid="{00000000-0005-0000-0000-000084000000}"/>
    <cellStyle name="40% - Акцент3 7" xfId="264" xr:uid="{00000000-0005-0000-0000-000085000000}"/>
    <cellStyle name="40% - Акцент3 8" xfId="231" xr:uid="{00000000-0005-0000-0000-000086000000}"/>
    <cellStyle name="40% - Акцент3 9" xfId="271" xr:uid="{00000000-0005-0000-0000-000087000000}"/>
    <cellStyle name="40% — акцент4" xfId="92" xr:uid="{00000000-0005-0000-0000-000088000000}"/>
    <cellStyle name="40% - Акцент4 10" xfId="235" xr:uid="{00000000-0005-0000-0000-000089000000}"/>
    <cellStyle name="40% - Акцент4 2" xfId="93" xr:uid="{00000000-0005-0000-0000-00008A000000}"/>
    <cellStyle name="40% — акцент4 2" xfId="94" xr:uid="{00000000-0005-0000-0000-00008B000000}"/>
    <cellStyle name="40% - Акцент4 3" xfId="91" xr:uid="{00000000-0005-0000-0000-00008C000000}"/>
    <cellStyle name="40% — акцент4 3" xfId="95" xr:uid="{00000000-0005-0000-0000-00008D000000}"/>
    <cellStyle name="40% - Акцент4 4" xfId="243" xr:uid="{00000000-0005-0000-0000-00008E000000}"/>
    <cellStyle name="40% - Акцент4 5" xfId="257" xr:uid="{00000000-0005-0000-0000-00008F000000}"/>
    <cellStyle name="40% - Акцент4 6" xfId="241" xr:uid="{00000000-0005-0000-0000-000090000000}"/>
    <cellStyle name="40% - Акцент4 7" xfId="258" xr:uid="{00000000-0005-0000-0000-000091000000}"/>
    <cellStyle name="40% - Акцент4 8" xfId="239" xr:uid="{00000000-0005-0000-0000-000092000000}"/>
    <cellStyle name="40% - Акцент4 9" xfId="261" xr:uid="{00000000-0005-0000-0000-000093000000}"/>
    <cellStyle name="40% — акцент5" xfId="97" xr:uid="{00000000-0005-0000-0000-000094000000}"/>
    <cellStyle name="40% - Акцент5 10" xfId="242" xr:uid="{00000000-0005-0000-0000-000095000000}"/>
    <cellStyle name="40% - Акцент5 2" xfId="98" xr:uid="{00000000-0005-0000-0000-000096000000}"/>
    <cellStyle name="40% — акцент5 2" xfId="99" xr:uid="{00000000-0005-0000-0000-000097000000}"/>
    <cellStyle name="40% - Акцент5 3" xfId="96" xr:uid="{00000000-0005-0000-0000-000098000000}"/>
    <cellStyle name="40% — акцент5 3" xfId="100" xr:uid="{00000000-0005-0000-0000-000099000000}"/>
    <cellStyle name="40% - Акцент5 4" xfId="246" xr:uid="{00000000-0005-0000-0000-00009A000000}"/>
    <cellStyle name="40% - Акцент5 5" xfId="254" xr:uid="{00000000-0005-0000-0000-00009B000000}"/>
    <cellStyle name="40% - Акцент5 6" xfId="245" xr:uid="{00000000-0005-0000-0000-00009C000000}"/>
    <cellStyle name="40% - Акцент5 7" xfId="255" xr:uid="{00000000-0005-0000-0000-00009D000000}"/>
    <cellStyle name="40% - Акцент5 8" xfId="244" xr:uid="{00000000-0005-0000-0000-00009E000000}"/>
    <cellStyle name="40% - Акцент5 9" xfId="256" xr:uid="{00000000-0005-0000-0000-00009F000000}"/>
    <cellStyle name="40% — акцент6" xfId="102" xr:uid="{00000000-0005-0000-0000-0000A0000000}"/>
    <cellStyle name="40% - Акцент6 10" xfId="247" xr:uid="{00000000-0005-0000-0000-0000A1000000}"/>
    <cellStyle name="40% - Акцент6 2" xfId="103" xr:uid="{00000000-0005-0000-0000-0000A2000000}"/>
    <cellStyle name="40% — акцент6 2" xfId="104" xr:uid="{00000000-0005-0000-0000-0000A3000000}"/>
    <cellStyle name="40% - Акцент6 3" xfId="101" xr:uid="{00000000-0005-0000-0000-0000A4000000}"/>
    <cellStyle name="40% — акцент6 3" xfId="105" xr:uid="{00000000-0005-0000-0000-0000A5000000}"/>
    <cellStyle name="40% - Акцент6 4" xfId="250" xr:uid="{00000000-0005-0000-0000-0000A6000000}"/>
    <cellStyle name="40% - Акцент6 5" xfId="251" xr:uid="{00000000-0005-0000-0000-0000A7000000}"/>
    <cellStyle name="40% - Акцент6 6" xfId="249" xr:uid="{00000000-0005-0000-0000-0000A8000000}"/>
    <cellStyle name="40% - Акцент6 7" xfId="252" xr:uid="{00000000-0005-0000-0000-0000A9000000}"/>
    <cellStyle name="40% - Акцент6 8" xfId="248" xr:uid="{00000000-0005-0000-0000-0000AA000000}"/>
    <cellStyle name="40% - Акцент6 9" xfId="253" xr:uid="{00000000-0005-0000-0000-0000AB000000}"/>
    <cellStyle name="40% – Акцентування1 2" xfId="106" xr:uid="{00000000-0005-0000-0000-0000AC000000}"/>
    <cellStyle name="40% – Акцентування2 2" xfId="107" xr:uid="{00000000-0005-0000-0000-0000AD000000}"/>
    <cellStyle name="40% – Акцентування3 2" xfId="108" xr:uid="{00000000-0005-0000-0000-0000AE000000}"/>
    <cellStyle name="40% – Акцентування4 2" xfId="109" xr:uid="{00000000-0005-0000-0000-0000AF000000}"/>
    <cellStyle name="40% – Акцентування5 2" xfId="110" xr:uid="{00000000-0005-0000-0000-0000B0000000}"/>
    <cellStyle name="40% – Акцентування6 2" xfId="111" xr:uid="{00000000-0005-0000-0000-0000B1000000}"/>
    <cellStyle name="60% - Accent1" xfId="112" xr:uid="{00000000-0005-0000-0000-0000B2000000}"/>
    <cellStyle name="60% - Accent1 2" xfId="113" xr:uid="{00000000-0005-0000-0000-0000B3000000}"/>
    <cellStyle name="60% - Accent2" xfId="114" xr:uid="{00000000-0005-0000-0000-0000B4000000}"/>
    <cellStyle name="60% - Accent2 2" xfId="115" xr:uid="{00000000-0005-0000-0000-0000B5000000}"/>
    <cellStyle name="60% - Accent3" xfId="116" xr:uid="{00000000-0005-0000-0000-0000B6000000}"/>
    <cellStyle name="60% - Accent3 2" xfId="117" xr:uid="{00000000-0005-0000-0000-0000B7000000}"/>
    <cellStyle name="60% - Accent4" xfId="118" xr:uid="{00000000-0005-0000-0000-0000B8000000}"/>
    <cellStyle name="60% - Accent4 2" xfId="119" xr:uid="{00000000-0005-0000-0000-0000B9000000}"/>
    <cellStyle name="60% - Accent5" xfId="120" xr:uid="{00000000-0005-0000-0000-0000BA000000}"/>
    <cellStyle name="60% - Accent5 2" xfId="121" xr:uid="{00000000-0005-0000-0000-0000BB000000}"/>
    <cellStyle name="60% - Accent6" xfId="122" xr:uid="{00000000-0005-0000-0000-0000BC000000}"/>
    <cellStyle name="60% - Accent6 2" xfId="123" xr:uid="{00000000-0005-0000-0000-0000BD000000}"/>
    <cellStyle name="60% — акцент1" xfId="125" xr:uid="{00000000-0005-0000-0000-0000BE000000}"/>
    <cellStyle name="60% - Акцент1 10" xfId="280" xr:uid="{00000000-0005-0000-0000-0000BF000000}"/>
    <cellStyle name="60% - Акцент1 2" xfId="126" xr:uid="{00000000-0005-0000-0000-0000C0000000}"/>
    <cellStyle name="60% — акцент1 2" xfId="127" xr:uid="{00000000-0005-0000-0000-0000C1000000}"/>
    <cellStyle name="60% - Акцент1 3" xfId="124" xr:uid="{00000000-0005-0000-0000-0000C2000000}"/>
    <cellStyle name="60% — акцент1 3" xfId="128" xr:uid="{00000000-0005-0000-0000-0000C3000000}"/>
    <cellStyle name="60% - Акцент1 4" xfId="260" xr:uid="{00000000-0005-0000-0000-0000C4000000}"/>
    <cellStyle name="60% - Акцент1 5" xfId="236" xr:uid="{00000000-0005-0000-0000-0000C5000000}"/>
    <cellStyle name="60% - Акцент1 6" xfId="265" xr:uid="{00000000-0005-0000-0000-0000C6000000}"/>
    <cellStyle name="60% - Акцент1 7" xfId="230" xr:uid="{00000000-0005-0000-0000-0000C7000000}"/>
    <cellStyle name="60% - Акцент1 8" xfId="272" xr:uid="{00000000-0005-0000-0000-0000C8000000}"/>
    <cellStyle name="60% - Акцент1 9" xfId="223" xr:uid="{00000000-0005-0000-0000-0000C9000000}"/>
    <cellStyle name="60% — акцент2" xfId="130" xr:uid="{00000000-0005-0000-0000-0000CA000000}"/>
    <cellStyle name="60% - Акцент2 10" xfId="286" xr:uid="{00000000-0005-0000-0000-0000CB000000}"/>
    <cellStyle name="60% - Акцент2 2" xfId="131" xr:uid="{00000000-0005-0000-0000-0000CC000000}"/>
    <cellStyle name="60% — акцент2 2" xfId="132" xr:uid="{00000000-0005-0000-0000-0000CD000000}"/>
    <cellStyle name="60% - Акцент2 3" xfId="129" xr:uid="{00000000-0005-0000-0000-0000CE000000}"/>
    <cellStyle name="60% — акцент2 3" xfId="133" xr:uid="{00000000-0005-0000-0000-0000CF000000}"/>
    <cellStyle name="60% - Акцент2 4" xfId="263" xr:uid="{00000000-0005-0000-0000-0000D0000000}"/>
    <cellStyle name="60% - Акцент2 5" xfId="232" xr:uid="{00000000-0005-0000-0000-0000D1000000}"/>
    <cellStyle name="60% - Акцент2 6" xfId="269" xr:uid="{00000000-0005-0000-0000-0000D2000000}"/>
    <cellStyle name="60% - Акцент2 7" xfId="226" xr:uid="{00000000-0005-0000-0000-0000D3000000}"/>
    <cellStyle name="60% - Акцент2 8" xfId="278" xr:uid="{00000000-0005-0000-0000-0000D4000000}"/>
    <cellStyle name="60% - Акцент2 9" xfId="216" xr:uid="{00000000-0005-0000-0000-0000D5000000}"/>
    <cellStyle name="60% — акцент3" xfId="135" xr:uid="{00000000-0005-0000-0000-0000D6000000}"/>
    <cellStyle name="60% - Акцент3 10" xfId="291" xr:uid="{00000000-0005-0000-0000-0000D7000000}"/>
    <cellStyle name="60% - Акцент3 2" xfId="136" xr:uid="{00000000-0005-0000-0000-0000D8000000}"/>
    <cellStyle name="60% — акцент3 2" xfId="137" xr:uid="{00000000-0005-0000-0000-0000D9000000}"/>
    <cellStyle name="60% - Акцент3 3" xfId="134" xr:uid="{00000000-0005-0000-0000-0000DA000000}"/>
    <cellStyle name="60% — акцент3 3" xfId="138" xr:uid="{00000000-0005-0000-0000-0000DB000000}"/>
    <cellStyle name="60% - Акцент3 4" xfId="266" xr:uid="{00000000-0005-0000-0000-0000DC000000}"/>
    <cellStyle name="60% - Акцент3 5" xfId="229" xr:uid="{00000000-0005-0000-0000-0000DD000000}"/>
    <cellStyle name="60% - Акцент3 6" xfId="274" xr:uid="{00000000-0005-0000-0000-0000DE000000}"/>
    <cellStyle name="60% - Акцент3 7" xfId="221" xr:uid="{00000000-0005-0000-0000-0000DF000000}"/>
    <cellStyle name="60% - Акцент3 8" xfId="282" xr:uid="{00000000-0005-0000-0000-0000E0000000}"/>
    <cellStyle name="60% - Акцент3 9" xfId="211" xr:uid="{00000000-0005-0000-0000-0000E1000000}"/>
    <cellStyle name="60% — акцент4" xfId="140" xr:uid="{00000000-0005-0000-0000-0000E2000000}"/>
    <cellStyle name="60% - Акцент4 10" xfId="296" xr:uid="{00000000-0005-0000-0000-0000E3000000}"/>
    <cellStyle name="60% - Акцент4 2" xfId="141" xr:uid="{00000000-0005-0000-0000-0000E4000000}"/>
    <cellStyle name="60% — акцент4 2" xfId="142" xr:uid="{00000000-0005-0000-0000-0000E5000000}"/>
    <cellStyle name="60% - Акцент4 3" xfId="139" xr:uid="{00000000-0005-0000-0000-0000E6000000}"/>
    <cellStyle name="60% — акцент4 3" xfId="143" xr:uid="{00000000-0005-0000-0000-0000E7000000}"/>
    <cellStyle name="60% - Акцент4 4" xfId="270" xr:uid="{00000000-0005-0000-0000-0000E8000000}"/>
    <cellStyle name="60% - Акцент4 5" xfId="225" xr:uid="{00000000-0005-0000-0000-0000E9000000}"/>
    <cellStyle name="60% - Акцент4 6" xfId="279" xr:uid="{00000000-0005-0000-0000-0000EA000000}"/>
    <cellStyle name="60% - Акцент4 7" xfId="215" xr:uid="{00000000-0005-0000-0000-0000EB000000}"/>
    <cellStyle name="60% - Акцент4 8" xfId="287" xr:uid="{00000000-0005-0000-0000-0000EC000000}"/>
    <cellStyle name="60% - Акцент4 9" xfId="205" xr:uid="{00000000-0005-0000-0000-0000ED000000}"/>
    <cellStyle name="60% — акцент5" xfId="145" xr:uid="{00000000-0005-0000-0000-0000EE000000}"/>
    <cellStyle name="60% - Акцент5 10" xfId="300" xr:uid="{00000000-0005-0000-0000-0000EF000000}"/>
    <cellStyle name="60% - Акцент5 2" xfId="146" xr:uid="{00000000-0005-0000-0000-0000F0000000}"/>
    <cellStyle name="60% — акцент5 2" xfId="147" xr:uid="{00000000-0005-0000-0000-0000F1000000}"/>
    <cellStyle name="60% - Акцент5 3" xfId="144" xr:uid="{00000000-0005-0000-0000-0000F2000000}"/>
    <cellStyle name="60% — акцент5 3" xfId="148" xr:uid="{00000000-0005-0000-0000-0000F3000000}"/>
    <cellStyle name="60% - Акцент5 4" xfId="273" xr:uid="{00000000-0005-0000-0000-0000F4000000}"/>
    <cellStyle name="60% - Акцент5 5" xfId="222" xr:uid="{00000000-0005-0000-0000-0000F5000000}"/>
    <cellStyle name="60% - Акцент5 6" xfId="281" xr:uid="{00000000-0005-0000-0000-0000F6000000}"/>
    <cellStyle name="60% - Акцент5 7" xfId="212" xr:uid="{00000000-0005-0000-0000-0000F7000000}"/>
    <cellStyle name="60% - Акцент5 8" xfId="290" xr:uid="{00000000-0005-0000-0000-0000F8000000}"/>
    <cellStyle name="60% - Акцент5 9" xfId="201" xr:uid="{00000000-0005-0000-0000-0000F9000000}"/>
    <cellStyle name="60% — акцент6" xfId="150" xr:uid="{00000000-0005-0000-0000-0000FA000000}"/>
    <cellStyle name="60% - Акцент6 10" xfId="303" xr:uid="{00000000-0005-0000-0000-0000FB000000}"/>
    <cellStyle name="60% - Акцент6 2" xfId="151" xr:uid="{00000000-0005-0000-0000-0000FC000000}"/>
    <cellStyle name="60% — акцент6 2" xfId="152" xr:uid="{00000000-0005-0000-0000-0000FD000000}"/>
    <cellStyle name="60% - Акцент6 3" xfId="149" xr:uid="{00000000-0005-0000-0000-0000FE000000}"/>
    <cellStyle name="60% — акцент6 3" xfId="153" xr:uid="{00000000-0005-0000-0000-0000FF000000}"/>
    <cellStyle name="60% - Акцент6 4" xfId="277" xr:uid="{00000000-0005-0000-0000-000000010000}"/>
    <cellStyle name="60% - Акцент6 5" xfId="217" xr:uid="{00000000-0005-0000-0000-000001010000}"/>
    <cellStyle name="60% - Акцент6 6" xfId="285" xr:uid="{00000000-0005-0000-0000-000002010000}"/>
    <cellStyle name="60% - Акцент6 7" xfId="207" xr:uid="{00000000-0005-0000-0000-000003010000}"/>
    <cellStyle name="60% - Акцент6 8" xfId="294" xr:uid="{00000000-0005-0000-0000-000004010000}"/>
    <cellStyle name="60% - Акцент6 9" xfId="198" xr:uid="{00000000-0005-0000-0000-000005010000}"/>
    <cellStyle name="60% – Акцентування1 2" xfId="154" xr:uid="{00000000-0005-0000-0000-000006010000}"/>
    <cellStyle name="60% – Акцентування2 2" xfId="155" xr:uid="{00000000-0005-0000-0000-000007010000}"/>
    <cellStyle name="60% – Акцентування3 2" xfId="156" xr:uid="{00000000-0005-0000-0000-000008010000}"/>
    <cellStyle name="60% – Акцентування4 2" xfId="157" xr:uid="{00000000-0005-0000-0000-000009010000}"/>
    <cellStyle name="60% – Акцентування5 2" xfId="158" xr:uid="{00000000-0005-0000-0000-00000A010000}"/>
    <cellStyle name="60% – Акцентування6 2" xfId="159" xr:uid="{00000000-0005-0000-0000-00000B010000}"/>
    <cellStyle name="Accent1" xfId="160" xr:uid="{00000000-0005-0000-0000-00000C010000}"/>
    <cellStyle name="Accent1 2" xfId="161" xr:uid="{00000000-0005-0000-0000-00000D010000}"/>
    <cellStyle name="Accent2" xfId="162" xr:uid="{00000000-0005-0000-0000-00000E010000}"/>
    <cellStyle name="Accent2 2" xfId="163" xr:uid="{00000000-0005-0000-0000-00000F010000}"/>
    <cellStyle name="Accent3" xfId="164" xr:uid="{00000000-0005-0000-0000-000010010000}"/>
    <cellStyle name="Accent3 2" xfId="165" xr:uid="{00000000-0005-0000-0000-000011010000}"/>
    <cellStyle name="Accent4" xfId="166" xr:uid="{00000000-0005-0000-0000-000012010000}"/>
    <cellStyle name="Accent4 2" xfId="167" xr:uid="{00000000-0005-0000-0000-000013010000}"/>
    <cellStyle name="Accent5" xfId="168" xr:uid="{00000000-0005-0000-0000-000014010000}"/>
    <cellStyle name="Accent5 2" xfId="169" xr:uid="{00000000-0005-0000-0000-000015010000}"/>
    <cellStyle name="Accent6" xfId="170" xr:uid="{00000000-0005-0000-0000-000016010000}"/>
    <cellStyle name="Accent6 2" xfId="171" xr:uid="{00000000-0005-0000-0000-000017010000}"/>
    <cellStyle name="Bad" xfId="172" xr:uid="{00000000-0005-0000-0000-000018010000}"/>
    <cellStyle name="Bad 2" xfId="173" xr:uid="{00000000-0005-0000-0000-000019010000}"/>
    <cellStyle name="Calculation" xfId="174" xr:uid="{00000000-0005-0000-0000-00001A010000}"/>
    <cellStyle name="Calculation 2" xfId="175" xr:uid="{00000000-0005-0000-0000-00001B010000}"/>
    <cellStyle name="Check Cell" xfId="176" xr:uid="{00000000-0005-0000-0000-00001C010000}"/>
    <cellStyle name="Check Cell 2" xfId="177" xr:uid="{00000000-0005-0000-0000-00001D010000}"/>
    <cellStyle name="Explanatory Text" xfId="178" xr:uid="{00000000-0005-0000-0000-00001E010000}"/>
    <cellStyle name="fEr" xfId="179" xr:uid="{00000000-0005-0000-0000-00001F010000}"/>
    <cellStyle name="fHead" xfId="180" xr:uid="{00000000-0005-0000-0000-000020010000}"/>
    <cellStyle name="fHead 2" xfId="181" xr:uid="{00000000-0005-0000-0000-000021010000}"/>
    <cellStyle name="Good" xfId="182" xr:uid="{00000000-0005-0000-0000-000022010000}"/>
    <cellStyle name="Good 2" xfId="183" xr:uid="{00000000-0005-0000-0000-000023010000}"/>
    <cellStyle name="Heading 1" xfId="184" xr:uid="{00000000-0005-0000-0000-000024010000}"/>
    <cellStyle name="Heading 2" xfId="185" xr:uid="{00000000-0005-0000-0000-000025010000}"/>
    <cellStyle name="Heading 3" xfId="186" xr:uid="{00000000-0005-0000-0000-000026010000}"/>
    <cellStyle name="Heading 4" xfId="187" xr:uid="{00000000-0005-0000-0000-000027010000}"/>
    <cellStyle name="Input" xfId="188" xr:uid="{00000000-0005-0000-0000-000028010000}"/>
    <cellStyle name="Input 2" xfId="189" xr:uid="{00000000-0005-0000-0000-000029010000}"/>
    <cellStyle name="Linked Cell" xfId="190" xr:uid="{00000000-0005-0000-0000-00002A010000}"/>
    <cellStyle name="Neutral" xfId="191" xr:uid="{00000000-0005-0000-0000-00002B010000}"/>
    <cellStyle name="Neutral 2" xfId="192" xr:uid="{00000000-0005-0000-0000-00002C010000}"/>
    <cellStyle name="Note" xfId="193" xr:uid="{00000000-0005-0000-0000-00002D010000}"/>
    <cellStyle name="Note 2" xfId="194" xr:uid="{00000000-0005-0000-0000-00002E010000}"/>
    <cellStyle name="Output" xfId="195" xr:uid="{00000000-0005-0000-0000-00002F010000}"/>
    <cellStyle name="Output 2" xfId="196" xr:uid="{00000000-0005-0000-0000-000030010000}"/>
    <cellStyle name="Звичайний" xfId="0" builtinId="0"/>
    <cellStyle name="Звичайний 2 3" xfId="1" xr:uid="{00000000-0005-0000-0000-000032010000}"/>
    <cellStyle name="Звичайний 3 2" xfId="2" xr:uid="{00000000-0005-0000-0000-000033010000}"/>
    <cellStyle name="Обычный 2" xfId="3" xr:uid="{00000000-0005-0000-0000-000034010000}"/>
    <cellStyle name="Обычный 2 2" xfId="4" xr:uid="{00000000-0005-0000-0000-000035010000}"/>
    <cellStyle name="Обычный 2 2 2" xfId="324" xr:uid="{00000000-0005-0000-0000-000036010000}"/>
    <cellStyle name="Обычный 2 2_Таблицы" xfId="5" xr:uid="{00000000-0005-0000-0000-000037010000}"/>
    <cellStyle name="Обычный 3" xfId="197" xr:uid="{00000000-0005-0000-0000-000038010000}"/>
    <cellStyle name="Обычный 4" xfId="6" xr:uid="{00000000-0005-0000-0000-000039010000}"/>
    <cellStyle name="Обычный 5" xfId="7" xr:uid="{00000000-0005-0000-0000-00003A010000}"/>
    <cellStyle name="Обычный 6" xfId="8" xr:uid="{00000000-0005-0000-0000-00003B010000}"/>
    <cellStyle name="Обычный 6 2" xfId="9" xr:uid="{00000000-0005-0000-0000-00003C010000}"/>
    <cellStyle name="Обычный 6 3" xfId="10" xr:uid="{00000000-0005-0000-0000-00003D010000}"/>
    <cellStyle name="Обычный_12 Зинкевич" xfId="11" xr:uid="{00000000-0005-0000-0000-00003E010000}"/>
    <cellStyle name="Обычный_4 категории вмесмте СОЦ_УРАЗЛИВІ__ТАБО_4 категорії Квота!!!_2014 рік" xfId="12" xr:uid="{00000000-0005-0000-0000-00003F010000}"/>
    <cellStyle name="Обычный_АктЗах_5%квот Оксана" xfId="13" xr:uid="{00000000-0005-0000-0000-000040010000}"/>
    <cellStyle name="Обычный_Молодь_сравн_04_14" xfId="14" xr:uid="{00000000-0005-0000-0000-000041010000}"/>
    <cellStyle name="Обычный_Перевірка_Молодь_до 18 років" xfId="15" xr:uid="{00000000-0005-0000-0000-000042010000}"/>
    <cellStyle name="Обычный_Табл. 3.15" xfId="16" xr:uid="{00000000-0005-0000-0000-000043010000}"/>
    <cellStyle name="Обычный_Укомплектування_11_2013" xfId="17" xr:uid="{00000000-0005-0000-0000-000044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600075</xdr:colOff>
      <xdr:row>16</xdr:row>
      <xdr:rowOff>85725</xdr:rowOff>
    </xdr:from>
    <xdr:to>
      <xdr:col>5</xdr:col>
      <xdr:colOff>581025</xdr:colOff>
      <xdr:row>16</xdr:row>
      <xdr:rowOff>85725</xdr:rowOff>
    </xdr:to>
    <xdr:sp macro="" textlink="">
      <xdr:nvSpPr>
        <xdr:cNvPr id="2049" name="Text Box 1">
          <a:extLst>
            <a:ext uri="{FF2B5EF4-FFF2-40B4-BE49-F238E27FC236}">
              <a16:creationId xmlns:a16="http://schemas.microsoft.com/office/drawing/2014/main" id="{00000000-0008-0000-0300-000001080000}"/>
            </a:ext>
          </a:extLst>
        </xdr:cNvPr>
        <xdr:cNvSpPr txBox="1">
          <a:spLocks noChangeArrowheads="1"/>
        </xdr:cNvSpPr>
      </xdr:nvSpPr>
      <xdr:spPr bwMode="auto">
        <a:xfrm>
          <a:off x="3990975" y="40862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600075</xdr:colOff>
      <xdr:row>15</xdr:row>
      <xdr:rowOff>85725</xdr:rowOff>
    </xdr:from>
    <xdr:to>
      <xdr:col>5</xdr:col>
      <xdr:colOff>600075</xdr:colOff>
      <xdr:row>15</xdr:row>
      <xdr:rowOff>85725</xdr:rowOff>
    </xdr:to>
    <xdr:sp macro="" textlink="">
      <xdr:nvSpPr>
        <xdr:cNvPr id="3073" name="Text Box 1">
          <a:extLst>
            <a:ext uri="{FF2B5EF4-FFF2-40B4-BE49-F238E27FC236}">
              <a16:creationId xmlns:a16="http://schemas.microsoft.com/office/drawing/2014/main" id="{00000000-0008-0000-0700-0000010C0000}"/>
            </a:ext>
          </a:extLst>
        </xdr:cNvPr>
        <xdr:cNvSpPr txBox="1">
          <a:spLocks noChangeArrowheads="1"/>
        </xdr:cNvSpPr>
      </xdr:nvSpPr>
      <xdr:spPr bwMode="auto">
        <a:xfrm>
          <a:off x="3905250" y="40290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14999847407452621"/>
  </sheetPr>
  <dimension ref="A1:K21"/>
  <sheetViews>
    <sheetView tabSelected="1" topLeftCell="A4" zoomScale="70" zoomScaleNormal="70" zoomScaleSheetLayoutView="80" workbookViewId="0">
      <selection activeCell="B6" sqref="B6"/>
    </sheetView>
  </sheetViews>
  <sheetFormatPr defaultColWidth="8" defaultRowHeight="13.2" x14ac:dyDescent="0.25"/>
  <cols>
    <col min="1" max="1" width="61.33203125" style="2" customWidth="1"/>
    <col min="2" max="2" width="19.33203125" style="16" customWidth="1"/>
    <col min="3" max="3" width="19.88671875" style="16" customWidth="1"/>
    <col min="4" max="5" width="11.5546875" style="2" customWidth="1"/>
    <col min="6" max="16384" width="8" style="2"/>
  </cols>
  <sheetData>
    <row r="1" spans="1:11" ht="78" customHeight="1" x14ac:dyDescent="0.25">
      <c r="A1" s="222" t="s">
        <v>21</v>
      </c>
      <c r="B1" s="222"/>
      <c r="C1" s="222"/>
      <c r="D1" s="222"/>
      <c r="E1" s="222"/>
    </row>
    <row r="2" spans="1:11" ht="17.25" customHeight="1" x14ac:dyDescent="0.25">
      <c r="A2" s="222"/>
      <c r="B2" s="222"/>
      <c r="C2" s="222"/>
      <c r="D2" s="222"/>
      <c r="E2" s="222"/>
    </row>
    <row r="3" spans="1:11" s="3" customFormat="1" ht="23.25" customHeight="1" x14ac:dyDescent="0.3">
      <c r="A3" s="217" t="s">
        <v>0</v>
      </c>
      <c r="B3" s="223" t="s">
        <v>71</v>
      </c>
      <c r="C3" s="223" t="s">
        <v>72</v>
      </c>
      <c r="D3" s="220" t="s">
        <v>1</v>
      </c>
      <c r="E3" s="221"/>
    </row>
    <row r="4" spans="1:11" s="3" customFormat="1" ht="27.75" customHeight="1" x14ac:dyDescent="0.3">
      <c r="A4" s="218"/>
      <c r="B4" s="224"/>
      <c r="C4" s="224"/>
      <c r="D4" s="4" t="s">
        <v>2</v>
      </c>
      <c r="E4" s="5" t="s">
        <v>59</v>
      </c>
    </row>
    <row r="5" spans="1:11" s="7" customFormat="1" ht="15.75" customHeight="1" x14ac:dyDescent="0.3">
      <c r="A5" s="6" t="s">
        <v>3</v>
      </c>
      <c r="B5" s="6">
        <v>1</v>
      </c>
      <c r="C5" s="6">
        <v>2</v>
      </c>
      <c r="D5" s="6">
        <v>3</v>
      </c>
      <c r="E5" s="6">
        <v>4</v>
      </c>
    </row>
    <row r="6" spans="1:11" s="7" customFormat="1" ht="31.5" customHeight="1" x14ac:dyDescent="0.3">
      <c r="A6" s="8" t="s">
        <v>60</v>
      </c>
      <c r="B6" s="107">
        <v>1771</v>
      </c>
      <c r="C6" s="106">
        <v>535</v>
      </c>
      <c r="D6" s="128">
        <v>30.208921513269338</v>
      </c>
      <c r="E6" s="155">
        <v>-1236</v>
      </c>
      <c r="K6" s="11"/>
    </row>
    <row r="7" spans="1:11" s="3" customFormat="1" ht="31.5" customHeight="1" x14ac:dyDescent="0.3">
      <c r="A7" s="8" t="s">
        <v>61</v>
      </c>
      <c r="B7" s="106">
        <v>1738</v>
      </c>
      <c r="C7" s="106">
        <v>529</v>
      </c>
      <c r="D7" s="128">
        <v>30.437284234752589</v>
      </c>
      <c r="E7" s="108">
        <v>-1209</v>
      </c>
      <c r="K7" s="11"/>
    </row>
    <row r="8" spans="1:11" s="3" customFormat="1" ht="45" customHeight="1" x14ac:dyDescent="0.3">
      <c r="A8" s="12" t="s">
        <v>62</v>
      </c>
      <c r="B8" s="106">
        <v>118</v>
      </c>
      <c r="C8" s="106">
        <v>1</v>
      </c>
      <c r="D8" s="9">
        <v>0.84745762711864403</v>
      </c>
      <c r="E8" s="108">
        <v>-117</v>
      </c>
      <c r="K8" s="11"/>
    </row>
    <row r="9" spans="1:11" s="3" customFormat="1" ht="35.25" customHeight="1" x14ac:dyDescent="0.3">
      <c r="A9" s="13" t="s">
        <v>63</v>
      </c>
      <c r="B9" s="106">
        <v>39</v>
      </c>
      <c r="C9" s="106">
        <v>4</v>
      </c>
      <c r="D9" s="9">
        <v>10.256410256410255</v>
      </c>
      <c r="E9" s="108">
        <v>-35</v>
      </c>
      <c r="K9" s="11"/>
    </row>
    <row r="10" spans="1:11" s="3" customFormat="1" ht="45.75" customHeight="1" x14ac:dyDescent="0.3">
      <c r="A10" s="13" t="s">
        <v>17</v>
      </c>
      <c r="B10" s="106">
        <v>20</v>
      </c>
      <c r="C10" s="106">
        <v>0</v>
      </c>
      <c r="D10" s="9">
        <v>0</v>
      </c>
      <c r="E10" s="108">
        <v>-20</v>
      </c>
      <c r="K10" s="11"/>
    </row>
    <row r="11" spans="1:11" s="3" customFormat="1" ht="55.5" customHeight="1" x14ac:dyDescent="0.3">
      <c r="A11" s="13" t="s">
        <v>64</v>
      </c>
      <c r="B11" s="106">
        <v>1577</v>
      </c>
      <c r="C11" s="106">
        <v>236</v>
      </c>
      <c r="D11" s="9">
        <v>14.965123652504756</v>
      </c>
      <c r="E11" s="108">
        <v>-1341</v>
      </c>
      <c r="K11" s="11"/>
    </row>
    <row r="12" spans="1:11" s="3" customFormat="1" ht="12.75" customHeight="1" x14ac:dyDescent="0.3">
      <c r="A12" s="213" t="s">
        <v>4</v>
      </c>
      <c r="B12" s="214"/>
      <c r="C12" s="214"/>
      <c r="D12" s="214"/>
      <c r="E12" s="214"/>
      <c r="K12" s="11"/>
    </row>
    <row r="13" spans="1:11" s="3" customFormat="1" ht="15" customHeight="1" x14ac:dyDescent="0.3">
      <c r="A13" s="215"/>
      <c r="B13" s="216"/>
      <c r="C13" s="216"/>
      <c r="D13" s="216"/>
      <c r="E13" s="216"/>
      <c r="K13" s="11"/>
    </row>
    <row r="14" spans="1:11" s="3" customFormat="1" ht="24" customHeight="1" x14ac:dyDescent="0.3">
      <c r="A14" s="217" t="s">
        <v>0</v>
      </c>
      <c r="B14" s="219" t="s">
        <v>73</v>
      </c>
      <c r="C14" s="219" t="s">
        <v>74</v>
      </c>
      <c r="D14" s="220" t="s">
        <v>1</v>
      </c>
      <c r="E14" s="221"/>
      <c r="K14" s="11"/>
    </row>
    <row r="15" spans="1:11" ht="35.25" customHeight="1" x14ac:dyDescent="0.25">
      <c r="A15" s="218"/>
      <c r="B15" s="219"/>
      <c r="C15" s="219"/>
      <c r="D15" s="4" t="s">
        <v>2</v>
      </c>
      <c r="E15" s="5" t="s">
        <v>59</v>
      </c>
      <c r="K15" s="11"/>
    </row>
    <row r="16" spans="1:11" ht="24" customHeight="1" x14ac:dyDescent="0.25">
      <c r="A16" s="8" t="s">
        <v>60</v>
      </c>
      <c r="B16" s="107">
        <v>1223</v>
      </c>
      <c r="C16" s="107">
        <v>437</v>
      </c>
      <c r="D16" s="128">
        <v>35.731807031888799</v>
      </c>
      <c r="E16" s="155">
        <v>-786</v>
      </c>
      <c r="K16" s="11"/>
    </row>
    <row r="17" spans="1:11" ht="25.5" customHeight="1" x14ac:dyDescent="0.25">
      <c r="A17" s="1" t="s">
        <v>61</v>
      </c>
      <c r="B17" s="107">
        <v>1206</v>
      </c>
      <c r="C17" s="107">
        <v>437</v>
      </c>
      <c r="D17" s="14">
        <v>36.235489220563849</v>
      </c>
      <c r="E17" s="109">
        <v>-769</v>
      </c>
      <c r="K17" s="11"/>
    </row>
    <row r="18" spans="1:11" ht="33.75" customHeight="1" x14ac:dyDescent="0.25">
      <c r="A18" s="1" t="s">
        <v>65</v>
      </c>
      <c r="B18" s="107">
        <v>994</v>
      </c>
      <c r="C18" s="107">
        <v>47</v>
      </c>
      <c r="D18" s="14">
        <v>4.7283702213279675</v>
      </c>
      <c r="E18" s="109">
        <v>-947</v>
      </c>
      <c r="K18" s="11"/>
    </row>
    <row r="21" spans="1:11" x14ac:dyDescent="0.25">
      <c r="B21" s="129"/>
    </row>
  </sheetData>
  <mergeCells count="11">
    <mergeCell ref="A1:E1"/>
    <mergeCell ref="A2:E2"/>
    <mergeCell ref="B3:B4"/>
    <mergeCell ref="C3:C4"/>
    <mergeCell ref="D3:E3"/>
    <mergeCell ref="A3:A4"/>
    <mergeCell ref="A12:E13"/>
    <mergeCell ref="A14:A15"/>
    <mergeCell ref="B14:B15"/>
    <mergeCell ref="C14:C15"/>
    <mergeCell ref="D14:E14"/>
  </mergeCells>
  <phoneticPr fontId="45" type="noConversion"/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0" tint="-0.14999847407452621"/>
  </sheetPr>
  <dimension ref="A1:AC37"/>
  <sheetViews>
    <sheetView zoomScale="85" zoomScaleNormal="85" zoomScaleSheetLayoutView="95" workbookViewId="0">
      <selection activeCell="B8" sqref="B8"/>
    </sheetView>
  </sheetViews>
  <sheetFormatPr defaultColWidth="9.44140625" defaultRowHeight="15.6" x14ac:dyDescent="0.3"/>
  <cols>
    <col min="1" max="1" width="24.5546875" style="61" customWidth="1"/>
    <col min="2" max="3" width="9.33203125" style="61" customWidth="1"/>
    <col min="4" max="4" width="7.6640625" style="61" customWidth="1"/>
    <col min="5" max="5" width="10.109375" style="58" customWidth="1"/>
    <col min="6" max="6" width="9.33203125" style="58" customWidth="1"/>
    <col min="7" max="7" width="7.6640625" style="62" customWidth="1"/>
    <col min="8" max="9" width="10.6640625" style="58" customWidth="1"/>
    <col min="10" max="10" width="7.5546875" style="62" customWidth="1"/>
    <col min="11" max="11" width="9.6640625" style="58" customWidth="1"/>
    <col min="12" max="12" width="8.44140625" style="58" customWidth="1"/>
    <col min="13" max="13" width="7" style="62" customWidth="1"/>
    <col min="14" max="15" width="9.5546875" style="62" customWidth="1"/>
    <col min="16" max="16" width="7.44140625" style="62" customWidth="1"/>
    <col min="17" max="18" width="9.33203125" style="58" customWidth="1"/>
    <col min="19" max="19" width="8.6640625" style="62" customWidth="1"/>
    <col min="20" max="20" width="9.33203125" style="62" customWidth="1"/>
    <col min="21" max="21" width="9.33203125" style="58" customWidth="1"/>
    <col min="22" max="22" width="7.6640625" style="58" customWidth="1"/>
    <col min="23" max="23" width="9.109375" style="58" customWidth="1"/>
    <col min="24" max="24" width="9.5546875" style="58" customWidth="1"/>
    <col min="25" max="25" width="6.44140625" style="62" customWidth="1"/>
    <col min="26" max="26" width="8.5546875" style="58" customWidth="1"/>
    <col min="27" max="27" width="9.5546875" style="60" customWidth="1"/>
    <col min="28" max="28" width="6.6640625" style="62" customWidth="1"/>
    <col min="29" max="31" width="9.109375" style="58" customWidth="1"/>
    <col min="32" max="32" width="10.88671875" style="58" bestFit="1" customWidth="1"/>
    <col min="33" max="253" width="9.109375" style="58" customWidth="1"/>
    <col min="254" max="254" width="18.6640625" style="58" customWidth="1"/>
    <col min="255" max="16384" width="9.44140625" style="58"/>
  </cols>
  <sheetData>
    <row r="1" spans="1:29" s="41" customFormat="1" ht="51" customHeight="1" x14ac:dyDescent="0.35">
      <c r="A1" s="87"/>
      <c r="B1" s="87"/>
      <c r="C1" s="273" t="s">
        <v>84</v>
      </c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26"/>
      <c r="O1" s="226"/>
      <c r="P1" s="226"/>
      <c r="Q1" s="38"/>
      <c r="R1" s="38"/>
      <c r="S1" s="39"/>
      <c r="T1" s="39"/>
      <c r="U1" s="38"/>
      <c r="V1" s="38"/>
      <c r="W1" s="38"/>
      <c r="X1" s="38"/>
      <c r="Y1" s="40"/>
      <c r="AA1" s="42"/>
      <c r="AB1" s="100" t="s">
        <v>13</v>
      </c>
    </row>
    <row r="2" spans="1:29" s="41" customFormat="1" ht="11.25" customHeight="1" x14ac:dyDescent="0.35">
      <c r="A2" s="87"/>
      <c r="B2" s="87"/>
      <c r="C2" s="88"/>
      <c r="D2" s="88"/>
      <c r="E2" s="88"/>
      <c r="F2" s="88"/>
      <c r="G2" s="88"/>
      <c r="H2" s="83"/>
      <c r="I2" s="83"/>
      <c r="J2" s="83"/>
      <c r="K2" s="88"/>
      <c r="L2" s="88"/>
      <c r="M2" s="43"/>
      <c r="N2" s="37"/>
      <c r="O2" s="37"/>
      <c r="P2" s="43" t="s">
        <v>5</v>
      </c>
      <c r="Q2" s="38"/>
      <c r="R2" s="38"/>
      <c r="S2" s="39"/>
      <c r="T2" s="39"/>
      <c r="U2" s="38"/>
      <c r="V2" s="38"/>
      <c r="W2" s="38"/>
      <c r="X2" s="38"/>
      <c r="Y2" s="40"/>
      <c r="AA2" s="43"/>
      <c r="AB2" s="43" t="s">
        <v>5</v>
      </c>
    </row>
    <row r="3" spans="1:29" s="41" customFormat="1" ht="27.75" customHeight="1" x14ac:dyDescent="0.25">
      <c r="A3" s="227"/>
      <c r="B3" s="240" t="s">
        <v>14</v>
      </c>
      <c r="C3" s="241"/>
      <c r="D3" s="242"/>
      <c r="E3" s="230" t="s">
        <v>6</v>
      </c>
      <c r="F3" s="231"/>
      <c r="G3" s="232"/>
      <c r="H3" s="239" t="s">
        <v>12</v>
      </c>
      <c r="I3" s="239"/>
      <c r="J3" s="239"/>
      <c r="K3" s="230" t="s">
        <v>9</v>
      </c>
      <c r="L3" s="231"/>
      <c r="M3" s="232"/>
      <c r="N3" s="230" t="s">
        <v>7</v>
      </c>
      <c r="O3" s="231"/>
      <c r="P3" s="232"/>
      <c r="Q3" s="230" t="s">
        <v>8</v>
      </c>
      <c r="R3" s="231"/>
      <c r="S3" s="231"/>
      <c r="T3" s="230" t="s">
        <v>66</v>
      </c>
      <c r="U3" s="259"/>
      <c r="V3" s="260"/>
      <c r="W3" s="250" t="s">
        <v>11</v>
      </c>
      <c r="X3" s="251"/>
      <c r="Y3" s="252"/>
      <c r="Z3" s="230" t="s">
        <v>10</v>
      </c>
      <c r="AA3" s="231"/>
      <c r="AB3" s="232"/>
    </row>
    <row r="4" spans="1:29" s="41" customFormat="1" ht="22.5" customHeight="1" x14ac:dyDescent="0.25">
      <c r="A4" s="228"/>
      <c r="B4" s="243"/>
      <c r="C4" s="244"/>
      <c r="D4" s="245"/>
      <c r="E4" s="233"/>
      <c r="F4" s="234"/>
      <c r="G4" s="235"/>
      <c r="H4" s="239"/>
      <c r="I4" s="239"/>
      <c r="J4" s="239"/>
      <c r="K4" s="234"/>
      <c r="L4" s="234"/>
      <c r="M4" s="235"/>
      <c r="N4" s="233"/>
      <c r="O4" s="234"/>
      <c r="P4" s="235"/>
      <c r="Q4" s="233"/>
      <c r="R4" s="234"/>
      <c r="S4" s="234"/>
      <c r="T4" s="264"/>
      <c r="U4" s="226"/>
      <c r="V4" s="261"/>
      <c r="W4" s="253"/>
      <c r="X4" s="254"/>
      <c r="Y4" s="255"/>
      <c r="Z4" s="233"/>
      <c r="AA4" s="234"/>
      <c r="AB4" s="235"/>
    </row>
    <row r="5" spans="1:29" s="41" customFormat="1" ht="9" customHeight="1" x14ac:dyDescent="0.25">
      <c r="A5" s="228"/>
      <c r="B5" s="243"/>
      <c r="C5" s="244"/>
      <c r="D5" s="245"/>
      <c r="E5" s="236"/>
      <c r="F5" s="237"/>
      <c r="G5" s="238"/>
      <c r="H5" s="239"/>
      <c r="I5" s="239"/>
      <c r="J5" s="239"/>
      <c r="K5" s="237"/>
      <c r="L5" s="237"/>
      <c r="M5" s="238"/>
      <c r="N5" s="236"/>
      <c r="O5" s="237"/>
      <c r="P5" s="238"/>
      <c r="Q5" s="236"/>
      <c r="R5" s="237"/>
      <c r="S5" s="237"/>
      <c r="T5" s="265"/>
      <c r="U5" s="262"/>
      <c r="V5" s="263"/>
      <c r="W5" s="256"/>
      <c r="X5" s="257"/>
      <c r="Y5" s="258"/>
      <c r="Z5" s="236"/>
      <c r="AA5" s="237"/>
      <c r="AB5" s="238"/>
    </row>
    <row r="6" spans="1:29" s="41" customFormat="1" ht="21.6" customHeight="1" x14ac:dyDescent="0.25">
      <c r="A6" s="229"/>
      <c r="B6" s="127">
        <v>2022</v>
      </c>
      <c r="C6" s="127">
        <v>2023</v>
      </c>
      <c r="D6" s="157" t="s">
        <v>2</v>
      </c>
      <c r="E6" s="44">
        <v>2022</v>
      </c>
      <c r="F6" s="44">
        <v>2023</v>
      </c>
      <c r="G6" s="45" t="s">
        <v>2</v>
      </c>
      <c r="H6" s="44">
        <v>2022</v>
      </c>
      <c r="I6" s="44">
        <v>2023</v>
      </c>
      <c r="J6" s="45" t="s">
        <v>2</v>
      </c>
      <c r="K6" s="44">
        <v>2022</v>
      </c>
      <c r="L6" s="44">
        <v>2023</v>
      </c>
      <c r="M6" s="45" t="s">
        <v>2</v>
      </c>
      <c r="N6" s="44">
        <v>2022</v>
      </c>
      <c r="O6" s="44">
        <v>2023</v>
      </c>
      <c r="P6" s="45" t="s">
        <v>2</v>
      </c>
      <c r="Q6" s="44">
        <v>2022</v>
      </c>
      <c r="R6" s="44">
        <v>2023</v>
      </c>
      <c r="S6" s="45" t="s">
        <v>2</v>
      </c>
      <c r="T6" s="44">
        <v>2022</v>
      </c>
      <c r="U6" s="44">
        <v>2023</v>
      </c>
      <c r="V6" s="45" t="s">
        <v>2</v>
      </c>
      <c r="W6" s="44">
        <v>2022</v>
      </c>
      <c r="X6" s="44">
        <v>2023</v>
      </c>
      <c r="Y6" s="45" t="s">
        <v>2</v>
      </c>
      <c r="Z6" s="44">
        <v>2022</v>
      </c>
      <c r="AA6" s="44">
        <v>2023</v>
      </c>
      <c r="AB6" s="45" t="s">
        <v>2</v>
      </c>
    </row>
    <row r="7" spans="1:29" s="47" customFormat="1" ht="13.5" customHeight="1" x14ac:dyDescent="0.2">
      <c r="A7" s="46" t="s">
        <v>3</v>
      </c>
      <c r="B7" s="46">
        <v>1</v>
      </c>
      <c r="C7" s="46">
        <v>2</v>
      </c>
      <c r="D7" s="46">
        <v>3</v>
      </c>
      <c r="E7" s="46">
        <v>4</v>
      </c>
      <c r="F7" s="46">
        <v>5</v>
      </c>
      <c r="G7" s="46">
        <v>6</v>
      </c>
      <c r="H7" s="46">
        <v>7</v>
      </c>
      <c r="I7" s="46">
        <v>8</v>
      </c>
      <c r="J7" s="46">
        <v>9</v>
      </c>
      <c r="K7" s="46">
        <v>10</v>
      </c>
      <c r="L7" s="46">
        <v>11</v>
      </c>
      <c r="M7" s="46">
        <v>12</v>
      </c>
      <c r="N7" s="46">
        <v>13</v>
      </c>
      <c r="O7" s="46">
        <v>14</v>
      </c>
      <c r="P7" s="46">
        <v>15</v>
      </c>
      <c r="Q7" s="46">
        <v>16</v>
      </c>
      <c r="R7" s="46">
        <v>17</v>
      </c>
      <c r="S7" s="46">
        <v>18</v>
      </c>
      <c r="T7" s="46">
        <v>19</v>
      </c>
      <c r="U7" s="46">
        <v>20</v>
      </c>
      <c r="V7" s="46">
        <v>21</v>
      </c>
      <c r="W7" s="46">
        <v>22</v>
      </c>
      <c r="X7" s="46">
        <v>23</v>
      </c>
      <c r="Y7" s="46">
        <v>24</v>
      </c>
      <c r="Z7" s="46">
        <v>25</v>
      </c>
      <c r="AA7" s="46">
        <v>26</v>
      </c>
      <c r="AB7" s="46">
        <v>27</v>
      </c>
    </row>
    <row r="8" spans="1:29" s="52" customFormat="1" ht="18" customHeight="1" x14ac:dyDescent="0.3">
      <c r="A8" s="48" t="s">
        <v>57</v>
      </c>
      <c r="B8" s="48">
        <v>2503</v>
      </c>
      <c r="C8" s="49">
        <v>1029</v>
      </c>
      <c r="D8" s="116">
        <v>41.110667199360769</v>
      </c>
      <c r="E8" s="51">
        <v>2348</v>
      </c>
      <c r="F8" s="51">
        <v>884</v>
      </c>
      <c r="G8" s="118">
        <v>37.649063032367977</v>
      </c>
      <c r="H8" s="51">
        <v>338</v>
      </c>
      <c r="I8" s="51">
        <v>1</v>
      </c>
      <c r="J8" s="118">
        <v>0.29585798816568049</v>
      </c>
      <c r="K8" s="51">
        <v>129</v>
      </c>
      <c r="L8" s="51">
        <v>3</v>
      </c>
      <c r="M8" s="118">
        <v>2.3255813953488373</v>
      </c>
      <c r="N8" s="51">
        <v>95</v>
      </c>
      <c r="O8" s="51">
        <v>0</v>
      </c>
      <c r="P8" s="118">
        <v>0</v>
      </c>
      <c r="Q8" s="51">
        <v>2086</v>
      </c>
      <c r="R8" s="51">
        <v>415</v>
      </c>
      <c r="S8" s="118">
        <v>19.894534995206136</v>
      </c>
      <c r="T8" s="51">
        <v>1609</v>
      </c>
      <c r="U8" s="51">
        <v>825</v>
      </c>
      <c r="V8" s="118">
        <v>51.27408328154133</v>
      </c>
      <c r="W8" s="51">
        <v>1534</v>
      </c>
      <c r="X8" s="51">
        <v>770</v>
      </c>
      <c r="Y8" s="118">
        <v>50.195567144719689</v>
      </c>
      <c r="Z8" s="51">
        <v>1235</v>
      </c>
      <c r="AA8" s="51">
        <v>114</v>
      </c>
      <c r="AB8" s="120">
        <v>9.2307692307692317</v>
      </c>
    </row>
    <row r="9" spans="1:29" ht="18" customHeight="1" x14ac:dyDescent="0.3">
      <c r="A9" s="101" t="s">
        <v>28</v>
      </c>
      <c r="B9" s="158">
        <v>0</v>
      </c>
      <c r="C9" s="122">
        <v>0</v>
      </c>
      <c r="D9" s="56" t="s">
        <v>67</v>
      </c>
      <c r="E9" s="55">
        <v>0</v>
      </c>
      <c r="F9" s="55">
        <v>0</v>
      </c>
      <c r="G9" s="56" t="s">
        <v>67</v>
      </c>
      <c r="H9" s="55">
        <v>0</v>
      </c>
      <c r="I9" s="55">
        <v>0</v>
      </c>
      <c r="J9" s="56" t="s">
        <v>67</v>
      </c>
      <c r="K9" s="55">
        <v>0</v>
      </c>
      <c r="L9" s="55">
        <v>0</v>
      </c>
      <c r="M9" s="56" t="s">
        <v>67</v>
      </c>
      <c r="N9" s="55">
        <v>0</v>
      </c>
      <c r="O9" s="55">
        <v>0</v>
      </c>
      <c r="P9" s="56" t="s">
        <v>67</v>
      </c>
      <c r="Q9" s="54">
        <v>0</v>
      </c>
      <c r="R9" s="54">
        <v>0</v>
      </c>
      <c r="S9" s="56" t="s">
        <v>67</v>
      </c>
      <c r="T9" s="55">
        <v>0</v>
      </c>
      <c r="U9" s="55">
        <v>0</v>
      </c>
      <c r="V9" s="56" t="s">
        <v>67</v>
      </c>
      <c r="W9" s="54">
        <v>0</v>
      </c>
      <c r="X9" s="54">
        <v>0</v>
      </c>
      <c r="Y9" s="56" t="s">
        <v>67</v>
      </c>
      <c r="Z9" s="54">
        <v>0</v>
      </c>
      <c r="AA9" s="54">
        <v>0</v>
      </c>
      <c r="AB9" s="121" t="s">
        <v>67</v>
      </c>
      <c r="AC9" s="57"/>
    </row>
    <row r="10" spans="1:29" ht="18" customHeight="1" x14ac:dyDescent="0.3">
      <c r="A10" s="101" t="s">
        <v>29</v>
      </c>
      <c r="B10" s="158">
        <v>0</v>
      </c>
      <c r="C10" s="122">
        <v>0</v>
      </c>
      <c r="D10" s="56" t="s">
        <v>67</v>
      </c>
      <c r="E10" s="55">
        <v>0</v>
      </c>
      <c r="F10" s="55">
        <v>0</v>
      </c>
      <c r="G10" s="56" t="s">
        <v>67</v>
      </c>
      <c r="H10" s="55">
        <v>0</v>
      </c>
      <c r="I10" s="55">
        <v>0</v>
      </c>
      <c r="J10" s="56" t="s">
        <v>67</v>
      </c>
      <c r="K10" s="55">
        <v>0</v>
      </c>
      <c r="L10" s="55">
        <v>0</v>
      </c>
      <c r="M10" s="56" t="s">
        <v>67</v>
      </c>
      <c r="N10" s="55">
        <v>0</v>
      </c>
      <c r="O10" s="55">
        <v>0</v>
      </c>
      <c r="P10" s="56" t="s">
        <v>67</v>
      </c>
      <c r="Q10" s="54">
        <v>0</v>
      </c>
      <c r="R10" s="54">
        <v>0</v>
      </c>
      <c r="S10" s="56" t="s">
        <v>67</v>
      </c>
      <c r="T10" s="55">
        <v>0</v>
      </c>
      <c r="U10" s="55">
        <v>0</v>
      </c>
      <c r="V10" s="56" t="s">
        <v>67</v>
      </c>
      <c r="W10" s="54">
        <v>0</v>
      </c>
      <c r="X10" s="54">
        <v>0</v>
      </c>
      <c r="Y10" s="56" t="s">
        <v>67</v>
      </c>
      <c r="Z10" s="54">
        <v>0</v>
      </c>
      <c r="AA10" s="54">
        <v>0</v>
      </c>
      <c r="AB10" s="121" t="s">
        <v>67</v>
      </c>
      <c r="AC10" s="57"/>
    </row>
    <row r="11" spans="1:29" ht="18" customHeight="1" x14ac:dyDescent="0.3">
      <c r="A11" s="101" t="s">
        <v>30</v>
      </c>
      <c r="B11" s="158">
        <v>0</v>
      </c>
      <c r="C11" s="122">
        <v>0</v>
      </c>
      <c r="D11" s="56" t="s">
        <v>67</v>
      </c>
      <c r="E11" s="55">
        <v>0</v>
      </c>
      <c r="F11" s="55">
        <v>0</v>
      </c>
      <c r="G11" s="56" t="s">
        <v>67</v>
      </c>
      <c r="H11" s="55">
        <v>0</v>
      </c>
      <c r="I11" s="55">
        <v>0</v>
      </c>
      <c r="J11" s="56" t="s">
        <v>67</v>
      </c>
      <c r="K11" s="55">
        <v>0</v>
      </c>
      <c r="L11" s="55">
        <v>0</v>
      </c>
      <c r="M11" s="56" t="s">
        <v>67</v>
      </c>
      <c r="N11" s="55">
        <v>0</v>
      </c>
      <c r="O11" s="55">
        <v>0</v>
      </c>
      <c r="P11" s="56" t="s">
        <v>67</v>
      </c>
      <c r="Q11" s="54">
        <v>0</v>
      </c>
      <c r="R11" s="54">
        <v>0</v>
      </c>
      <c r="S11" s="56" t="s">
        <v>67</v>
      </c>
      <c r="T11" s="55">
        <v>0</v>
      </c>
      <c r="U11" s="55">
        <v>0</v>
      </c>
      <c r="V11" s="56" t="s">
        <v>67</v>
      </c>
      <c r="W11" s="54">
        <v>0</v>
      </c>
      <c r="X11" s="54">
        <v>0</v>
      </c>
      <c r="Y11" s="56" t="s">
        <v>67</v>
      </c>
      <c r="Z11" s="54">
        <v>0</v>
      </c>
      <c r="AA11" s="54">
        <v>0</v>
      </c>
      <c r="AB11" s="121" t="s">
        <v>67</v>
      </c>
      <c r="AC11" s="57"/>
    </row>
    <row r="12" spans="1:29" ht="18" customHeight="1" x14ac:dyDescent="0.3">
      <c r="A12" s="101" t="s">
        <v>31</v>
      </c>
      <c r="B12" s="158">
        <v>0</v>
      </c>
      <c r="C12" s="122">
        <v>0</v>
      </c>
      <c r="D12" s="56" t="s">
        <v>67</v>
      </c>
      <c r="E12" s="55">
        <v>0</v>
      </c>
      <c r="F12" s="55">
        <v>0</v>
      </c>
      <c r="G12" s="56" t="s">
        <v>67</v>
      </c>
      <c r="H12" s="55">
        <v>0</v>
      </c>
      <c r="I12" s="55">
        <v>0</v>
      </c>
      <c r="J12" s="56" t="s">
        <v>67</v>
      </c>
      <c r="K12" s="55">
        <v>0</v>
      </c>
      <c r="L12" s="55">
        <v>0</v>
      </c>
      <c r="M12" s="56" t="s">
        <v>67</v>
      </c>
      <c r="N12" s="55">
        <v>0</v>
      </c>
      <c r="O12" s="55">
        <v>0</v>
      </c>
      <c r="P12" s="56" t="s">
        <v>67</v>
      </c>
      <c r="Q12" s="54">
        <v>0</v>
      </c>
      <c r="R12" s="54">
        <v>0</v>
      </c>
      <c r="S12" s="56" t="s">
        <v>67</v>
      </c>
      <c r="T12" s="55">
        <v>0</v>
      </c>
      <c r="U12" s="55">
        <v>0</v>
      </c>
      <c r="V12" s="56" t="s">
        <v>67</v>
      </c>
      <c r="W12" s="54">
        <v>0</v>
      </c>
      <c r="X12" s="54">
        <v>0</v>
      </c>
      <c r="Y12" s="56" t="s">
        <v>67</v>
      </c>
      <c r="Z12" s="54">
        <v>0</v>
      </c>
      <c r="AA12" s="54">
        <v>0</v>
      </c>
      <c r="AB12" s="121" t="s">
        <v>67</v>
      </c>
      <c r="AC12" s="57"/>
    </row>
    <row r="13" spans="1:29" ht="18" customHeight="1" x14ac:dyDescent="0.3">
      <c r="A13" s="101" t="s">
        <v>32</v>
      </c>
      <c r="B13" s="158">
        <v>0</v>
      </c>
      <c r="C13" s="122">
        <v>0</v>
      </c>
      <c r="D13" s="56" t="s">
        <v>67</v>
      </c>
      <c r="E13" s="55">
        <v>0</v>
      </c>
      <c r="F13" s="55">
        <v>0</v>
      </c>
      <c r="G13" s="56" t="s">
        <v>67</v>
      </c>
      <c r="H13" s="55">
        <v>0</v>
      </c>
      <c r="I13" s="55">
        <v>0</v>
      </c>
      <c r="J13" s="56" t="s">
        <v>67</v>
      </c>
      <c r="K13" s="55">
        <v>0</v>
      </c>
      <c r="L13" s="55">
        <v>0</v>
      </c>
      <c r="M13" s="56" t="s">
        <v>67</v>
      </c>
      <c r="N13" s="55">
        <v>0</v>
      </c>
      <c r="O13" s="55">
        <v>0</v>
      </c>
      <c r="P13" s="56" t="s">
        <v>67</v>
      </c>
      <c r="Q13" s="54">
        <v>0</v>
      </c>
      <c r="R13" s="54">
        <v>0</v>
      </c>
      <c r="S13" s="56" t="s">
        <v>67</v>
      </c>
      <c r="T13" s="55">
        <v>0</v>
      </c>
      <c r="U13" s="55">
        <v>0</v>
      </c>
      <c r="V13" s="56" t="s">
        <v>67</v>
      </c>
      <c r="W13" s="54">
        <v>0</v>
      </c>
      <c r="X13" s="54">
        <v>0</v>
      </c>
      <c r="Y13" s="56" t="s">
        <v>67</v>
      </c>
      <c r="Z13" s="54">
        <v>0</v>
      </c>
      <c r="AA13" s="54">
        <v>0</v>
      </c>
      <c r="AB13" s="121" t="s">
        <v>67</v>
      </c>
      <c r="AC13" s="57"/>
    </row>
    <row r="14" spans="1:29" ht="18" customHeight="1" x14ac:dyDescent="0.3">
      <c r="A14" s="101" t="s">
        <v>33</v>
      </c>
      <c r="B14" s="158">
        <v>0</v>
      </c>
      <c r="C14" s="122">
        <v>0</v>
      </c>
      <c r="D14" s="56" t="s">
        <v>67</v>
      </c>
      <c r="E14" s="55">
        <v>0</v>
      </c>
      <c r="F14" s="55">
        <v>0</v>
      </c>
      <c r="G14" s="56" t="s">
        <v>67</v>
      </c>
      <c r="H14" s="55">
        <v>0</v>
      </c>
      <c r="I14" s="55">
        <v>0</v>
      </c>
      <c r="J14" s="56" t="s">
        <v>67</v>
      </c>
      <c r="K14" s="55">
        <v>0</v>
      </c>
      <c r="L14" s="55">
        <v>0</v>
      </c>
      <c r="M14" s="56" t="s">
        <v>67</v>
      </c>
      <c r="N14" s="55">
        <v>0</v>
      </c>
      <c r="O14" s="55">
        <v>0</v>
      </c>
      <c r="P14" s="56" t="s">
        <v>67</v>
      </c>
      <c r="Q14" s="54">
        <v>0</v>
      </c>
      <c r="R14" s="54">
        <v>0</v>
      </c>
      <c r="S14" s="56" t="s">
        <v>67</v>
      </c>
      <c r="T14" s="55">
        <v>0</v>
      </c>
      <c r="U14" s="55">
        <v>0</v>
      </c>
      <c r="V14" s="56" t="s">
        <v>67</v>
      </c>
      <c r="W14" s="54">
        <v>0</v>
      </c>
      <c r="X14" s="54">
        <v>0</v>
      </c>
      <c r="Y14" s="56" t="s">
        <v>67</v>
      </c>
      <c r="Z14" s="54">
        <v>0</v>
      </c>
      <c r="AA14" s="54">
        <v>0</v>
      </c>
      <c r="AB14" s="121" t="s">
        <v>67</v>
      </c>
      <c r="AC14" s="57"/>
    </row>
    <row r="15" spans="1:29" ht="18" customHeight="1" x14ac:dyDescent="0.3">
      <c r="A15" s="101" t="s">
        <v>34</v>
      </c>
      <c r="B15" s="158">
        <v>0</v>
      </c>
      <c r="C15" s="122">
        <v>0</v>
      </c>
      <c r="D15" s="56" t="s">
        <v>67</v>
      </c>
      <c r="E15" s="55">
        <v>0</v>
      </c>
      <c r="F15" s="55">
        <v>0</v>
      </c>
      <c r="G15" s="56" t="s">
        <v>67</v>
      </c>
      <c r="H15" s="55">
        <v>0</v>
      </c>
      <c r="I15" s="55">
        <v>0</v>
      </c>
      <c r="J15" s="56" t="s">
        <v>67</v>
      </c>
      <c r="K15" s="55">
        <v>0</v>
      </c>
      <c r="L15" s="55">
        <v>0</v>
      </c>
      <c r="M15" s="56" t="s">
        <v>67</v>
      </c>
      <c r="N15" s="55">
        <v>0</v>
      </c>
      <c r="O15" s="55">
        <v>0</v>
      </c>
      <c r="P15" s="56" t="s">
        <v>67</v>
      </c>
      <c r="Q15" s="54">
        <v>0</v>
      </c>
      <c r="R15" s="54">
        <v>0</v>
      </c>
      <c r="S15" s="56" t="s">
        <v>67</v>
      </c>
      <c r="T15" s="55">
        <v>0</v>
      </c>
      <c r="U15" s="55">
        <v>0</v>
      </c>
      <c r="V15" s="56" t="s">
        <v>67</v>
      </c>
      <c r="W15" s="54">
        <v>0</v>
      </c>
      <c r="X15" s="54">
        <v>0</v>
      </c>
      <c r="Y15" s="56" t="s">
        <v>67</v>
      </c>
      <c r="Z15" s="54">
        <v>0</v>
      </c>
      <c r="AA15" s="54">
        <v>0</v>
      </c>
      <c r="AB15" s="121" t="s">
        <v>67</v>
      </c>
      <c r="AC15" s="57"/>
    </row>
    <row r="16" spans="1:29" ht="18" customHeight="1" x14ac:dyDescent="0.3">
      <c r="A16" s="101" t="s">
        <v>35</v>
      </c>
      <c r="B16" s="158">
        <v>263</v>
      </c>
      <c r="C16" s="122">
        <v>81</v>
      </c>
      <c r="D16" s="117">
        <v>30.798479087452474</v>
      </c>
      <c r="E16" s="55">
        <v>246</v>
      </c>
      <c r="F16" s="55">
        <v>76</v>
      </c>
      <c r="G16" s="56">
        <v>30.894308943089431</v>
      </c>
      <c r="H16" s="55">
        <v>36</v>
      </c>
      <c r="I16" s="55">
        <v>0</v>
      </c>
      <c r="J16" s="56">
        <v>0</v>
      </c>
      <c r="K16" s="55">
        <v>6</v>
      </c>
      <c r="L16" s="55">
        <v>0</v>
      </c>
      <c r="M16" s="56">
        <v>0</v>
      </c>
      <c r="N16" s="55">
        <v>0</v>
      </c>
      <c r="O16" s="55">
        <v>0</v>
      </c>
      <c r="P16" s="56" t="s">
        <v>67</v>
      </c>
      <c r="Q16" s="54">
        <v>204</v>
      </c>
      <c r="R16" s="54">
        <v>31</v>
      </c>
      <c r="S16" s="56">
        <v>15.196078431372548</v>
      </c>
      <c r="T16" s="55">
        <v>148</v>
      </c>
      <c r="U16" s="55">
        <v>72</v>
      </c>
      <c r="V16" s="56">
        <v>48.648648648648653</v>
      </c>
      <c r="W16" s="54">
        <v>141</v>
      </c>
      <c r="X16" s="54">
        <v>72</v>
      </c>
      <c r="Y16" s="56">
        <v>51.063829787234042</v>
      </c>
      <c r="Z16" s="54">
        <v>106</v>
      </c>
      <c r="AA16" s="54">
        <v>10</v>
      </c>
      <c r="AB16" s="121">
        <v>9.433962264150944</v>
      </c>
      <c r="AC16" s="57"/>
    </row>
    <row r="17" spans="1:29" ht="18" customHeight="1" x14ac:dyDescent="0.3">
      <c r="A17" s="101" t="s">
        <v>36</v>
      </c>
      <c r="B17" s="158">
        <v>0</v>
      </c>
      <c r="C17" s="122">
        <v>0</v>
      </c>
      <c r="D17" s="56" t="s">
        <v>67</v>
      </c>
      <c r="E17" s="55">
        <v>0</v>
      </c>
      <c r="F17" s="55">
        <v>0</v>
      </c>
      <c r="G17" s="56" t="s">
        <v>67</v>
      </c>
      <c r="H17" s="55">
        <v>0</v>
      </c>
      <c r="I17" s="55">
        <v>0</v>
      </c>
      <c r="J17" s="56" t="s">
        <v>67</v>
      </c>
      <c r="K17" s="55">
        <v>0</v>
      </c>
      <c r="L17" s="55">
        <v>0</v>
      </c>
      <c r="M17" s="56" t="s">
        <v>67</v>
      </c>
      <c r="N17" s="55">
        <v>0</v>
      </c>
      <c r="O17" s="55">
        <v>0</v>
      </c>
      <c r="P17" s="56" t="s">
        <v>67</v>
      </c>
      <c r="Q17" s="54">
        <v>0</v>
      </c>
      <c r="R17" s="54">
        <v>0</v>
      </c>
      <c r="S17" s="56" t="s">
        <v>67</v>
      </c>
      <c r="T17" s="55">
        <v>0</v>
      </c>
      <c r="U17" s="55">
        <v>0</v>
      </c>
      <c r="V17" s="56" t="s">
        <v>67</v>
      </c>
      <c r="W17" s="54">
        <v>0</v>
      </c>
      <c r="X17" s="54">
        <v>0</v>
      </c>
      <c r="Y17" s="56" t="s">
        <v>67</v>
      </c>
      <c r="Z17" s="54">
        <v>0</v>
      </c>
      <c r="AA17" s="54">
        <v>0</v>
      </c>
      <c r="AB17" s="121" t="s">
        <v>67</v>
      </c>
      <c r="AC17" s="57"/>
    </row>
    <row r="18" spans="1:29" ht="18" customHeight="1" x14ac:dyDescent="0.3">
      <c r="A18" s="101" t="s">
        <v>37</v>
      </c>
      <c r="B18" s="158">
        <v>0</v>
      </c>
      <c r="C18" s="122">
        <v>0</v>
      </c>
      <c r="D18" s="56" t="s">
        <v>67</v>
      </c>
      <c r="E18" s="55">
        <v>0</v>
      </c>
      <c r="F18" s="55">
        <v>0</v>
      </c>
      <c r="G18" s="56" t="s">
        <v>67</v>
      </c>
      <c r="H18" s="55">
        <v>0</v>
      </c>
      <c r="I18" s="55">
        <v>0</v>
      </c>
      <c r="J18" s="56" t="s">
        <v>67</v>
      </c>
      <c r="K18" s="55">
        <v>0</v>
      </c>
      <c r="L18" s="55">
        <v>0</v>
      </c>
      <c r="M18" s="56" t="s">
        <v>67</v>
      </c>
      <c r="N18" s="55">
        <v>0</v>
      </c>
      <c r="O18" s="55">
        <v>0</v>
      </c>
      <c r="P18" s="56" t="s">
        <v>67</v>
      </c>
      <c r="Q18" s="54">
        <v>0</v>
      </c>
      <c r="R18" s="54">
        <v>0</v>
      </c>
      <c r="S18" s="56" t="s">
        <v>67</v>
      </c>
      <c r="T18" s="55">
        <v>0</v>
      </c>
      <c r="U18" s="55">
        <v>0</v>
      </c>
      <c r="V18" s="56" t="s">
        <v>67</v>
      </c>
      <c r="W18" s="54">
        <v>0</v>
      </c>
      <c r="X18" s="54">
        <v>0</v>
      </c>
      <c r="Y18" s="56" t="s">
        <v>67</v>
      </c>
      <c r="Z18" s="54">
        <v>0</v>
      </c>
      <c r="AA18" s="54">
        <v>0</v>
      </c>
      <c r="AB18" s="121" t="s">
        <v>67</v>
      </c>
      <c r="AC18" s="57"/>
    </row>
    <row r="19" spans="1:29" ht="18" customHeight="1" x14ac:dyDescent="0.3">
      <c r="A19" s="101" t="s">
        <v>38</v>
      </c>
      <c r="B19" s="158">
        <v>207</v>
      </c>
      <c r="C19" s="122">
        <v>86</v>
      </c>
      <c r="D19" s="117">
        <v>41.545893719806763</v>
      </c>
      <c r="E19" s="55">
        <v>193</v>
      </c>
      <c r="F19" s="55">
        <v>40</v>
      </c>
      <c r="G19" s="56">
        <v>20.725388601036268</v>
      </c>
      <c r="H19" s="55">
        <v>41</v>
      </c>
      <c r="I19" s="55">
        <v>0</v>
      </c>
      <c r="J19" s="56">
        <v>0</v>
      </c>
      <c r="K19" s="55">
        <v>1</v>
      </c>
      <c r="L19" s="55">
        <v>0</v>
      </c>
      <c r="M19" s="56">
        <v>0</v>
      </c>
      <c r="N19" s="55">
        <v>1</v>
      </c>
      <c r="O19" s="55">
        <v>0</v>
      </c>
      <c r="P19" s="56">
        <v>0</v>
      </c>
      <c r="Q19" s="54">
        <v>169</v>
      </c>
      <c r="R19" s="54">
        <v>30</v>
      </c>
      <c r="S19" s="56">
        <v>17.751479289940828</v>
      </c>
      <c r="T19" s="55">
        <v>107</v>
      </c>
      <c r="U19" s="55">
        <v>47</v>
      </c>
      <c r="V19" s="56">
        <v>43.925233644859816</v>
      </c>
      <c r="W19" s="54">
        <v>101</v>
      </c>
      <c r="X19" s="54">
        <v>33</v>
      </c>
      <c r="Y19" s="56">
        <v>32.673267326732677</v>
      </c>
      <c r="Z19" s="54">
        <v>72</v>
      </c>
      <c r="AA19" s="54">
        <v>8</v>
      </c>
      <c r="AB19" s="121">
        <v>11.111111111111111</v>
      </c>
      <c r="AC19" s="57"/>
    </row>
    <row r="20" spans="1:29" ht="18" customHeight="1" x14ac:dyDescent="0.3">
      <c r="A20" s="101" t="s">
        <v>39</v>
      </c>
      <c r="B20" s="158">
        <v>0</v>
      </c>
      <c r="C20" s="122">
        <v>0</v>
      </c>
      <c r="D20" s="56" t="s">
        <v>67</v>
      </c>
      <c r="E20" s="55">
        <v>0</v>
      </c>
      <c r="F20" s="55">
        <v>0</v>
      </c>
      <c r="G20" s="56" t="s">
        <v>67</v>
      </c>
      <c r="H20" s="55">
        <v>0</v>
      </c>
      <c r="I20" s="55">
        <v>0</v>
      </c>
      <c r="J20" s="56" t="s">
        <v>67</v>
      </c>
      <c r="K20" s="55">
        <v>0</v>
      </c>
      <c r="L20" s="55">
        <v>0</v>
      </c>
      <c r="M20" s="56" t="s">
        <v>67</v>
      </c>
      <c r="N20" s="55">
        <v>0</v>
      </c>
      <c r="O20" s="55">
        <v>0</v>
      </c>
      <c r="P20" s="56" t="s">
        <v>67</v>
      </c>
      <c r="Q20" s="54">
        <v>0</v>
      </c>
      <c r="R20" s="54">
        <v>0</v>
      </c>
      <c r="S20" s="56" t="s">
        <v>67</v>
      </c>
      <c r="T20" s="55">
        <v>0</v>
      </c>
      <c r="U20" s="55">
        <v>0</v>
      </c>
      <c r="V20" s="56" t="s">
        <v>67</v>
      </c>
      <c r="W20" s="54">
        <v>0</v>
      </c>
      <c r="X20" s="54">
        <v>0</v>
      </c>
      <c r="Y20" s="56" t="s">
        <v>67</v>
      </c>
      <c r="Z20" s="54">
        <v>0</v>
      </c>
      <c r="AA20" s="54">
        <v>0</v>
      </c>
      <c r="AB20" s="121" t="s">
        <v>67</v>
      </c>
      <c r="AC20" s="57"/>
    </row>
    <row r="21" spans="1:29" ht="18" customHeight="1" x14ac:dyDescent="0.3">
      <c r="A21" s="101" t="s">
        <v>40</v>
      </c>
      <c r="B21" s="158">
        <v>378</v>
      </c>
      <c r="C21" s="122">
        <v>175</v>
      </c>
      <c r="D21" s="117">
        <v>46.296296296296298</v>
      </c>
      <c r="E21" s="55">
        <v>326</v>
      </c>
      <c r="F21" s="55">
        <v>141</v>
      </c>
      <c r="G21" s="56">
        <v>43.25153374233129</v>
      </c>
      <c r="H21" s="55">
        <v>44</v>
      </c>
      <c r="I21" s="55">
        <v>0</v>
      </c>
      <c r="J21" s="56">
        <v>0</v>
      </c>
      <c r="K21" s="55">
        <v>1</v>
      </c>
      <c r="L21" s="55">
        <v>0</v>
      </c>
      <c r="M21" s="56">
        <v>0</v>
      </c>
      <c r="N21" s="55">
        <v>0</v>
      </c>
      <c r="O21" s="55">
        <v>0</v>
      </c>
      <c r="P21" s="56" t="s">
        <v>67</v>
      </c>
      <c r="Q21" s="54">
        <v>270</v>
      </c>
      <c r="R21" s="54">
        <v>64</v>
      </c>
      <c r="S21" s="56">
        <v>23.703703703703706</v>
      </c>
      <c r="T21" s="55">
        <v>210</v>
      </c>
      <c r="U21" s="55">
        <v>138</v>
      </c>
      <c r="V21" s="56">
        <v>65.714285714285708</v>
      </c>
      <c r="W21" s="54">
        <v>188</v>
      </c>
      <c r="X21" s="54">
        <v>117</v>
      </c>
      <c r="Y21" s="56">
        <v>62.234042553191493</v>
      </c>
      <c r="Z21" s="54">
        <v>140</v>
      </c>
      <c r="AA21" s="54">
        <v>23</v>
      </c>
      <c r="AB21" s="121">
        <v>16.428571428571427</v>
      </c>
      <c r="AC21" s="57"/>
    </row>
    <row r="22" spans="1:29" ht="18" customHeight="1" x14ac:dyDescent="0.3">
      <c r="A22" s="101" t="s">
        <v>41</v>
      </c>
      <c r="B22" s="158">
        <v>0</v>
      </c>
      <c r="C22" s="122">
        <v>0</v>
      </c>
      <c r="D22" s="56" t="s">
        <v>67</v>
      </c>
      <c r="E22" s="55">
        <v>0</v>
      </c>
      <c r="F22" s="55">
        <v>0</v>
      </c>
      <c r="G22" s="56" t="s">
        <v>67</v>
      </c>
      <c r="H22" s="55">
        <v>0</v>
      </c>
      <c r="I22" s="55">
        <v>0</v>
      </c>
      <c r="J22" s="56" t="s">
        <v>67</v>
      </c>
      <c r="K22" s="55">
        <v>0</v>
      </c>
      <c r="L22" s="55">
        <v>0</v>
      </c>
      <c r="M22" s="56" t="s">
        <v>67</v>
      </c>
      <c r="N22" s="55">
        <v>0</v>
      </c>
      <c r="O22" s="55">
        <v>0</v>
      </c>
      <c r="P22" s="56" t="s">
        <v>67</v>
      </c>
      <c r="Q22" s="54">
        <v>0</v>
      </c>
      <c r="R22" s="54">
        <v>0</v>
      </c>
      <c r="S22" s="56" t="s">
        <v>67</v>
      </c>
      <c r="T22" s="55">
        <v>0</v>
      </c>
      <c r="U22" s="55">
        <v>0</v>
      </c>
      <c r="V22" s="56" t="s">
        <v>67</v>
      </c>
      <c r="W22" s="54">
        <v>0</v>
      </c>
      <c r="X22" s="54">
        <v>0</v>
      </c>
      <c r="Y22" s="56" t="s">
        <v>67</v>
      </c>
      <c r="Z22" s="54">
        <v>0</v>
      </c>
      <c r="AA22" s="54">
        <v>0</v>
      </c>
      <c r="AB22" s="121" t="s">
        <v>67</v>
      </c>
      <c r="AC22" s="57"/>
    </row>
    <row r="23" spans="1:29" ht="18" customHeight="1" x14ac:dyDescent="0.3">
      <c r="A23" s="101" t="s">
        <v>42</v>
      </c>
      <c r="B23" s="158">
        <v>196</v>
      </c>
      <c r="C23" s="122">
        <v>116</v>
      </c>
      <c r="D23" s="117">
        <v>59.183673469387756</v>
      </c>
      <c r="E23" s="55">
        <v>185</v>
      </c>
      <c r="F23" s="55">
        <v>105</v>
      </c>
      <c r="G23" s="56">
        <v>56.756756756756758</v>
      </c>
      <c r="H23" s="55">
        <v>33</v>
      </c>
      <c r="I23" s="55">
        <v>0</v>
      </c>
      <c r="J23" s="56">
        <v>0</v>
      </c>
      <c r="K23" s="55">
        <v>14</v>
      </c>
      <c r="L23" s="55">
        <v>1</v>
      </c>
      <c r="M23" s="56">
        <v>7.1428571428571423</v>
      </c>
      <c r="N23" s="55">
        <v>16</v>
      </c>
      <c r="O23" s="55">
        <v>0</v>
      </c>
      <c r="P23" s="56">
        <v>0</v>
      </c>
      <c r="Q23" s="54">
        <v>177</v>
      </c>
      <c r="R23" s="54">
        <v>52</v>
      </c>
      <c r="S23" s="56">
        <v>29.378531073446329</v>
      </c>
      <c r="T23" s="55">
        <v>132</v>
      </c>
      <c r="U23" s="55">
        <v>98</v>
      </c>
      <c r="V23" s="56">
        <v>74.242424242424249</v>
      </c>
      <c r="W23" s="54">
        <v>126</v>
      </c>
      <c r="X23" s="54">
        <v>93</v>
      </c>
      <c r="Y23" s="56">
        <v>73.80952380952381</v>
      </c>
      <c r="Z23" s="54">
        <v>102</v>
      </c>
      <c r="AA23" s="54">
        <v>5</v>
      </c>
      <c r="AB23" s="121">
        <v>4.9019607843137258</v>
      </c>
      <c r="AC23" s="57"/>
    </row>
    <row r="24" spans="1:29" ht="18" customHeight="1" x14ac:dyDescent="0.3">
      <c r="A24" s="101" t="s">
        <v>43</v>
      </c>
      <c r="B24" s="158">
        <v>142</v>
      </c>
      <c r="C24" s="122">
        <v>50</v>
      </c>
      <c r="D24" s="117">
        <v>35.2112676056338</v>
      </c>
      <c r="E24" s="55">
        <v>135</v>
      </c>
      <c r="F24" s="55">
        <v>31</v>
      </c>
      <c r="G24" s="56">
        <v>22.962962962962962</v>
      </c>
      <c r="H24" s="55">
        <v>23</v>
      </c>
      <c r="I24" s="55">
        <v>1</v>
      </c>
      <c r="J24" s="56">
        <v>4.3478260869565215</v>
      </c>
      <c r="K24" s="55">
        <v>23</v>
      </c>
      <c r="L24" s="55">
        <v>0</v>
      </c>
      <c r="M24" s="56">
        <v>0</v>
      </c>
      <c r="N24" s="55">
        <v>7</v>
      </c>
      <c r="O24" s="55">
        <v>0</v>
      </c>
      <c r="P24" s="56">
        <v>0</v>
      </c>
      <c r="Q24" s="54">
        <v>121</v>
      </c>
      <c r="R24" s="54">
        <v>14</v>
      </c>
      <c r="S24" s="56">
        <v>11.570247933884298</v>
      </c>
      <c r="T24" s="55">
        <v>92</v>
      </c>
      <c r="U24" s="55">
        <v>32</v>
      </c>
      <c r="V24" s="56">
        <v>34.782608695652172</v>
      </c>
      <c r="W24" s="54">
        <v>88</v>
      </c>
      <c r="X24" s="54">
        <v>24</v>
      </c>
      <c r="Y24" s="56">
        <v>27.27272727272727</v>
      </c>
      <c r="Z24" s="54">
        <v>75</v>
      </c>
      <c r="AA24" s="54">
        <v>6</v>
      </c>
      <c r="AB24" s="121">
        <v>8</v>
      </c>
      <c r="AC24" s="57"/>
    </row>
    <row r="25" spans="1:29" ht="18" customHeight="1" x14ac:dyDescent="0.3">
      <c r="A25" s="101" t="s">
        <v>44</v>
      </c>
      <c r="B25" s="158">
        <v>134</v>
      </c>
      <c r="C25" s="122">
        <v>56</v>
      </c>
      <c r="D25" s="117">
        <v>41.791044776119399</v>
      </c>
      <c r="E25" s="55">
        <v>130</v>
      </c>
      <c r="F25" s="55">
        <v>53</v>
      </c>
      <c r="G25" s="56">
        <v>40.769230769230766</v>
      </c>
      <c r="H25" s="55">
        <v>12</v>
      </c>
      <c r="I25" s="55">
        <v>0</v>
      </c>
      <c r="J25" s="56">
        <v>0</v>
      </c>
      <c r="K25" s="55">
        <v>7</v>
      </c>
      <c r="L25" s="55">
        <v>1</v>
      </c>
      <c r="M25" s="56">
        <v>14.285714285714285</v>
      </c>
      <c r="N25" s="55">
        <v>3</v>
      </c>
      <c r="O25" s="55">
        <v>0</v>
      </c>
      <c r="P25" s="56">
        <v>0</v>
      </c>
      <c r="Q25" s="54">
        <v>113</v>
      </c>
      <c r="R25" s="54">
        <v>27</v>
      </c>
      <c r="S25" s="56">
        <v>23.893805309734514</v>
      </c>
      <c r="T25" s="55">
        <v>89</v>
      </c>
      <c r="U25" s="55">
        <v>49</v>
      </c>
      <c r="V25" s="56">
        <v>55.056179775280903</v>
      </c>
      <c r="W25" s="54">
        <v>86</v>
      </c>
      <c r="X25" s="54">
        <v>48</v>
      </c>
      <c r="Y25" s="56">
        <v>55.813953488372093</v>
      </c>
      <c r="Z25" s="54">
        <v>72</v>
      </c>
      <c r="AA25" s="54">
        <v>8</v>
      </c>
      <c r="AB25" s="121">
        <v>11.111111111111111</v>
      </c>
      <c r="AC25" s="57"/>
    </row>
    <row r="26" spans="1:29" ht="18" customHeight="1" x14ac:dyDescent="0.3">
      <c r="A26" s="101" t="s">
        <v>45</v>
      </c>
      <c r="B26" s="158">
        <v>0</v>
      </c>
      <c r="C26" s="122">
        <v>0</v>
      </c>
      <c r="D26" s="56" t="s">
        <v>67</v>
      </c>
      <c r="E26" s="55">
        <v>0</v>
      </c>
      <c r="F26" s="55">
        <v>0</v>
      </c>
      <c r="G26" s="56" t="s">
        <v>67</v>
      </c>
      <c r="H26" s="55">
        <v>0</v>
      </c>
      <c r="I26" s="55">
        <v>0</v>
      </c>
      <c r="J26" s="56" t="s">
        <v>67</v>
      </c>
      <c r="K26" s="55">
        <v>0</v>
      </c>
      <c r="L26" s="55">
        <v>0</v>
      </c>
      <c r="M26" s="56" t="s">
        <v>67</v>
      </c>
      <c r="N26" s="55">
        <v>0</v>
      </c>
      <c r="O26" s="55">
        <v>0</v>
      </c>
      <c r="P26" s="56" t="s">
        <v>67</v>
      </c>
      <c r="Q26" s="54">
        <v>0</v>
      </c>
      <c r="R26" s="54">
        <v>0</v>
      </c>
      <c r="S26" s="56" t="s">
        <v>67</v>
      </c>
      <c r="T26" s="55">
        <v>0</v>
      </c>
      <c r="U26" s="55">
        <v>0</v>
      </c>
      <c r="V26" s="56" t="s">
        <v>67</v>
      </c>
      <c r="W26" s="54">
        <v>0</v>
      </c>
      <c r="X26" s="54">
        <v>0</v>
      </c>
      <c r="Y26" s="56" t="s">
        <v>67</v>
      </c>
      <c r="Z26" s="54">
        <v>0</v>
      </c>
      <c r="AA26" s="54">
        <v>0</v>
      </c>
      <c r="AB26" s="121" t="s">
        <v>67</v>
      </c>
      <c r="AC26" s="57"/>
    </row>
    <row r="27" spans="1:29" ht="18" customHeight="1" x14ac:dyDescent="0.3">
      <c r="A27" s="101" t="s">
        <v>46</v>
      </c>
      <c r="B27" s="158">
        <v>123</v>
      </c>
      <c r="C27" s="122">
        <v>37</v>
      </c>
      <c r="D27" s="117">
        <v>30.081300813008134</v>
      </c>
      <c r="E27" s="55">
        <v>120</v>
      </c>
      <c r="F27" s="55">
        <v>34</v>
      </c>
      <c r="G27" s="56">
        <v>28.333333333333332</v>
      </c>
      <c r="H27" s="55">
        <v>13</v>
      </c>
      <c r="I27" s="55">
        <v>0</v>
      </c>
      <c r="J27" s="56">
        <v>0</v>
      </c>
      <c r="K27" s="55">
        <v>13</v>
      </c>
      <c r="L27" s="55">
        <v>0</v>
      </c>
      <c r="M27" s="56">
        <v>0</v>
      </c>
      <c r="N27" s="55">
        <v>15</v>
      </c>
      <c r="O27" s="55">
        <v>0</v>
      </c>
      <c r="P27" s="56">
        <v>0</v>
      </c>
      <c r="Q27" s="54">
        <v>116</v>
      </c>
      <c r="R27" s="54">
        <v>19</v>
      </c>
      <c r="S27" s="56">
        <v>16.379310344827587</v>
      </c>
      <c r="T27" s="55">
        <v>92</v>
      </c>
      <c r="U27" s="55">
        <v>26</v>
      </c>
      <c r="V27" s="56">
        <v>28.260869565217391</v>
      </c>
      <c r="W27" s="54">
        <v>91</v>
      </c>
      <c r="X27" s="54">
        <v>26</v>
      </c>
      <c r="Y27" s="56">
        <v>28.571428571428569</v>
      </c>
      <c r="Z27" s="54">
        <v>79</v>
      </c>
      <c r="AA27" s="54">
        <v>3</v>
      </c>
      <c r="AB27" s="121">
        <v>3.79746835443038</v>
      </c>
      <c r="AC27" s="57"/>
    </row>
    <row r="28" spans="1:29" ht="18" customHeight="1" x14ac:dyDescent="0.3">
      <c r="A28" s="101" t="s">
        <v>47</v>
      </c>
      <c r="B28" s="158">
        <v>80</v>
      </c>
      <c r="C28" s="122">
        <v>25</v>
      </c>
      <c r="D28" s="117">
        <v>31.25</v>
      </c>
      <c r="E28" s="55">
        <v>77</v>
      </c>
      <c r="F28" s="55">
        <v>25</v>
      </c>
      <c r="G28" s="56">
        <v>32.467532467532465</v>
      </c>
      <c r="H28" s="55">
        <v>5</v>
      </c>
      <c r="I28" s="55">
        <v>0</v>
      </c>
      <c r="J28" s="56">
        <v>0</v>
      </c>
      <c r="K28" s="55">
        <v>6</v>
      </c>
      <c r="L28" s="55">
        <v>0</v>
      </c>
      <c r="M28" s="56">
        <v>0</v>
      </c>
      <c r="N28" s="55">
        <v>0</v>
      </c>
      <c r="O28" s="55">
        <v>0</v>
      </c>
      <c r="P28" s="56" t="s">
        <v>67</v>
      </c>
      <c r="Q28" s="54">
        <v>73</v>
      </c>
      <c r="R28" s="54">
        <v>8</v>
      </c>
      <c r="S28" s="56">
        <v>10.95890410958904</v>
      </c>
      <c r="T28" s="55">
        <v>67</v>
      </c>
      <c r="U28" s="55">
        <v>21</v>
      </c>
      <c r="V28" s="56">
        <v>31.343283582089555</v>
      </c>
      <c r="W28" s="54">
        <v>65</v>
      </c>
      <c r="X28" s="54">
        <v>21</v>
      </c>
      <c r="Y28" s="56">
        <v>32.307692307692307</v>
      </c>
      <c r="Z28" s="54">
        <v>55</v>
      </c>
      <c r="AA28" s="54">
        <v>3</v>
      </c>
      <c r="AB28" s="121">
        <v>5.4545454545454541</v>
      </c>
      <c r="AC28" s="57"/>
    </row>
    <row r="29" spans="1:29" ht="18" customHeight="1" x14ac:dyDescent="0.3">
      <c r="A29" s="101" t="s">
        <v>48</v>
      </c>
      <c r="B29" s="158">
        <v>87</v>
      </c>
      <c r="C29" s="122">
        <v>56</v>
      </c>
      <c r="D29" s="117">
        <v>64.367816091954026</v>
      </c>
      <c r="E29" s="55">
        <v>82</v>
      </c>
      <c r="F29" s="55">
        <v>52</v>
      </c>
      <c r="G29" s="56">
        <v>63.414634146341463</v>
      </c>
      <c r="H29" s="55">
        <v>9</v>
      </c>
      <c r="I29" s="55">
        <v>0</v>
      </c>
      <c r="J29" s="56">
        <v>0</v>
      </c>
      <c r="K29" s="55">
        <v>2</v>
      </c>
      <c r="L29" s="55">
        <v>0</v>
      </c>
      <c r="M29" s="56">
        <v>0</v>
      </c>
      <c r="N29" s="55">
        <v>0</v>
      </c>
      <c r="O29" s="55">
        <v>0</v>
      </c>
      <c r="P29" s="56" t="s">
        <v>67</v>
      </c>
      <c r="Q29" s="54">
        <v>70</v>
      </c>
      <c r="R29" s="54">
        <v>29</v>
      </c>
      <c r="S29" s="56">
        <v>41.428571428571431</v>
      </c>
      <c r="T29" s="55">
        <v>59</v>
      </c>
      <c r="U29" s="55">
        <v>45</v>
      </c>
      <c r="V29" s="56">
        <v>76.271186440677965</v>
      </c>
      <c r="W29" s="54">
        <v>56</v>
      </c>
      <c r="X29" s="54">
        <v>44</v>
      </c>
      <c r="Y29" s="56">
        <v>78.571428571428569</v>
      </c>
      <c r="Z29" s="54">
        <v>47</v>
      </c>
      <c r="AA29" s="54">
        <v>4</v>
      </c>
      <c r="AB29" s="121">
        <v>8.5106382978723403</v>
      </c>
      <c r="AC29" s="57"/>
    </row>
    <row r="30" spans="1:29" ht="18" customHeight="1" x14ac:dyDescent="0.3">
      <c r="A30" s="101" t="s">
        <v>49</v>
      </c>
      <c r="B30" s="158">
        <v>171</v>
      </c>
      <c r="C30" s="122">
        <v>66</v>
      </c>
      <c r="D30" s="117">
        <v>38.596491228070171</v>
      </c>
      <c r="E30" s="55">
        <v>153</v>
      </c>
      <c r="F30" s="55">
        <v>66</v>
      </c>
      <c r="G30" s="56">
        <v>43.137254901960787</v>
      </c>
      <c r="H30" s="55">
        <v>30</v>
      </c>
      <c r="I30" s="55">
        <v>0</v>
      </c>
      <c r="J30" s="56">
        <v>0</v>
      </c>
      <c r="K30" s="55">
        <v>28</v>
      </c>
      <c r="L30" s="55">
        <v>0</v>
      </c>
      <c r="M30" s="56">
        <v>0</v>
      </c>
      <c r="N30" s="55">
        <v>3</v>
      </c>
      <c r="O30" s="55">
        <v>0</v>
      </c>
      <c r="P30" s="56">
        <v>0</v>
      </c>
      <c r="Q30" s="54">
        <v>140</v>
      </c>
      <c r="R30" s="54">
        <v>33</v>
      </c>
      <c r="S30" s="56">
        <v>23.571428571428569</v>
      </c>
      <c r="T30" s="55">
        <v>109</v>
      </c>
      <c r="U30" s="55">
        <v>58</v>
      </c>
      <c r="V30" s="56">
        <v>53.211009174311933</v>
      </c>
      <c r="W30" s="54">
        <v>96</v>
      </c>
      <c r="X30" s="54">
        <v>58</v>
      </c>
      <c r="Y30" s="56">
        <v>60.416666666666664</v>
      </c>
      <c r="Z30" s="54">
        <v>81</v>
      </c>
      <c r="AA30" s="54">
        <v>8</v>
      </c>
      <c r="AB30" s="121">
        <v>9.8765432098765427</v>
      </c>
      <c r="AC30" s="57"/>
    </row>
    <row r="31" spans="1:29" s="60" customFormat="1" ht="18" customHeight="1" x14ac:dyDescent="0.3">
      <c r="A31" s="103" t="s">
        <v>50</v>
      </c>
      <c r="B31" s="159">
        <v>0</v>
      </c>
      <c r="C31" s="122">
        <v>0</v>
      </c>
      <c r="D31" s="56" t="s">
        <v>67</v>
      </c>
      <c r="E31" s="55">
        <v>0</v>
      </c>
      <c r="F31" s="55">
        <v>0</v>
      </c>
      <c r="G31" s="56" t="s">
        <v>67</v>
      </c>
      <c r="H31" s="55">
        <v>0</v>
      </c>
      <c r="I31" s="55">
        <v>0</v>
      </c>
      <c r="J31" s="56" t="s">
        <v>67</v>
      </c>
      <c r="K31" s="55">
        <v>0</v>
      </c>
      <c r="L31" s="55">
        <v>0</v>
      </c>
      <c r="M31" s="56" t="s">
        <v>67</v>
      </c>
      <c r="N31" s="55">
        <v>0</v>
      </c>
      <c r="O31" s="55">
        <v>0</v>
      </c>
      <c r="P31" s="56" t="s">
        <v>67</v>
      </c>
      <c r="Q31" s="54">
        <v>0</v>
      </c>
      <c r="R31" s="54">
        <v>0</v>
      </c>
      <c r="S31" s="56" t="s">
        <v>67</v>
      </c>
      <c r="T31" s="55">
        <v>0</v>
      </c>
      <c r="U31" s="55">
        <v>0</v>
      </c>
      <c r="V31" s="56" t="s">
        <v>67</v>
      </c>
      <c r="W31" s="54">
        <v>0</v>
      </c>
      <c r="X31" s="54">
        <v>0</v>
      </c>
      <c r="Y31" s="56" t="s">
        <v>67</v>
      </c>
      <c r="Z31" s="54">
        <v>0</v>
      </c>
      <c r="AA31" s="54">
        <v>0</v>
      </c>
      <c r="AB31" s="121" t="s">
        <v>67</v>
      </c>
      <c r="AC31" s="59"/>
    </row>
    <row r="32" spans="1:29" ht="18" customHeight="1" x14ac:dyDescent="0.3">
      <c r="A32" s="102" t="s">
        <v>51</v>
      </c>
      <c r="B32" s="160">
        <v>134</v>
      </c>
      <c r="C32" s="122">
        <v>22</v>
      </c>
      <c r="D32" s="117">
        <v>16.417910447761194</v>
      </c>
      <c r="E32" s="55">
        <v>128</v>
      </c>
      <c r="F32" s="55">
        <v>21</v>
      </c>
      <c r="G32" s="56">
        <v>16.40625</v>
      </c>
      <c r="H32" s="55">
        <v>48</v>
      </c>
      <c r="I32" s="55">
        <v>0</v>
      </c>
      <c r="J32" s="56">
        <v>0</v>
      </c>
      <c r="K32" s="55">
        <v>5</v>
      </c>
      <c r="L32" s="55">
        <v>0</v>
      </c>
      <c r="M32" s="56">
        <v>0</v>
      </c>
      <c r="N32" s="55">
        <v>9</v>
      </c>
      <c r="O32" s="55">
        <v>0</v>
      </c>
      <c r="P32" s="56">
        <v>0</v>
      </c>
      <c r="Q32" s="54">
        <v>105</v>
      </c>
      <c r="R32" s="54">
        <v>12</v>
      </c>
      <c r="S32" s="56">
        <v>11.428571428571429</v>
      </c>
      <c r="T32" s="55">
        <v>64</v>
      </c>
      <c r="U32" s="55">
        <v>15</v>
      </c>
      <c r="V32" s="56">
        <v>23.4375</v>
      </c>
      <c r="W32" s="54">
        <v>61</v>
      </c>
      <c r="X32" s="54">
        <v>14</v>
      </c>
      <c r="Y32" s="56">
        <v>22.950819672131146</v>
      </c>
      <c r="Z32" s="54">
        <v>38</v>
      </c>
      <c r="AA32" s="54">
        <v>5</v>
      </c>
      <c r="AB32" s="121">
        <v>13.157894736842104</v>
      </c>
      <c r="AC32" s="57"/>
    </row>
    <row r="33" spans="1:29" ht="18" customHeight="1" x14ac:dyDescent="0.3">
      <c r="A33" s="102" t="s">
        <v>52</v>
      </c>
      <c r="B33" s="160">
        <v>144</v>
      </c>
      <c r="C33" s="122">
        <v>63</v>
      </c>
      <c r="D33" s="117">
        <v>43.75</v>
      </c>
      <c r="E33" s="55">
        <v>139</v>
      </c>
      <c r="F33" s="55">
        <v>63</v>
      </c>
      <c r="G33" s="56">
        <v>45.323741007194243</v>
      </c>
      <c r="H33" s="55">
        <v>17</v>
      </c>
      <c r="I33" s="55">
        <v>0</v>
      </c>
      <c r="J33" s="56">
        <v>0</v>
      </c>
      <c r="K33" s="55">
        <v>8</v>
      </c>
      <c r="L33" s="55">
        <v>0</v>
      </c>
      <c r="M33" s="56">
        <v>0</v>
      </c>
      <c r="N33" s="55">
        <v>33</v>
      </c>
      <c r="O33" s="55">
        <v>0</v>
      </c>
      <c r="P33" s="56">
        <v>0</v>
      </c>
      <c r="Q33" s="54">
        <v>135</v>
      </c>
      <c r="R33" s="54">
        <v>14</v>
      </c>
      <c r="S33" s="56">
        <v>10.37037037037037</v>
      </c>
      <c r="T33" s="55">
        <v>112</v>
      </c>
      <c r="U33" s="55">
        <v>52</v>
      </c>
      <c r="V33" s="56">
        <v>46.428571428571431</v>
      </c>
      <c r="W33" s="54">
        <v>110</v>
      </c>
      <c r="X33" s="54">
        <v>52</v>
      </c>
      <c r="Y33" s="56">
        <v>47.272727272727273</v>
      </c>
      <c r="Z33" s="54">
        <v>92</v>
      </c>
      <c r="AA33" s="54">
        <v>6</v>
      </c>
      <c r="AB33" s="121">
        <v>6.5217391304347823</v>
      </c>
      <c r="AC33" s="57"/>
    </row>
    <row r="34" spans="1:29" ht="18" customHeight="1" x14ac:dyDescent="0.3">
      <c r="A34" s="104" t="s">
        <v>53</v>
      </c>
      <c r="B34" s="161">
        <v>0</v>
      </c>
      <c r="C34" s="122">
        <v>0</v>
      </c>
      <c r="D34" s="56" t="s">
        <v>67</v>
      </c>
      <c r="E34" s="55">
        <v>0</v>
      </c>
      <c r="F34" s="55">
        <v>0</v>
      </c>
      <c r="G34" s="56" t="s">
        <v>67</v>
      </c>
      <c r="H34" s="55">
        <v>0</v>
      </c>
      <c r="I34" s="55">
        <v>0</v>
      </c>
      <c r="J34" s="56" t="s">
        <v>67</v>
      </c>
      <c r="K34" s="55">
        <v>0</v>
      </c>
      <c r="L34" s="55">
        <v>0</v>
      </c>
      <c r="M34" s="56" t="s">
        <v>67</v>
      </c>
      <c r="N34" s="55">
        <v>0</v>
      </c>
      <c r="O34" s="55">
        <v>0</v>
      </c>
      <c r="P34" s="56" t="s">
        <v>67</v>
      </c>
      <c r="Q34" s="54">
        <v>0</v>
      </c>
      <c r="R34" s="54">
        <v>0</v>
      </c>
      <c r="S34" s="56" t="s">
        <v>67</v>
      </c>
      <c r="T34" s="55">
        <v>0</v>
      </c>
      <c r="U34" s="55">
        <v>0</v>
      </c>
      <c r="V34" s="56" t="s">
        <v>67</v>
      </c>
      <c r="W34" s="54">
        <v>0</v>
      </c>
      <c r="X34" s="54">
        <v>0</v>
      </c>
      <c r="Y34" s="56" t="s">
        <v>67</v>
      </c>
      <c r="Z34" s="54">
        <v>0</v>
      </c>
      <c r="AA34" s="54">
        <v>0</v>
      </c>
      <c r="AB34" s="121" t="s">
        <v>67</v>
      </c>
    </row>
    <row r="35" spans="1:29" ht="18" customHeight="1" x14ac:dyDescent="0.3">
      <c r="A35" s="105" t="s">
        <v>56</v>
      </c>
      <c r="B35" s="162">
        <v>88</v>
      </c>
      <c r="C35" s="122">
        <v>59</v>
      </c>
      <c r="D35" s="117">
        <v>67.045454545454547</v>
      </c>
      <c r="E35" s="55">
        <v>86</v>
      </c>
      <c r="F35" s="55">
        <v>40</v>
      </c>
      <c r="G35" s="56">
        <v>46.511627906976742</v>
      </c>
      <c r="H35" s="55">
        <v>7</v>
      </c>
      <c r="I35" s="55">
        <v>0</v>
      </c>
      <c r="J35" s="56">
        <v>0</v>
      </c>
      <c r="K35" s="55">
        <v>4</v>
      </c>
      <c r="L35" s="55">
        <v>0</v>
      </c>
      <c r="M35" s="56">
        <v>0</v>
      </c>
      <c r="N35" s="55">
        <v>0</v>
      </c>
      <c r="O35" s="55">
        <v>0</v>
      </c>
      <c r="P35" s="56" t="s">
        <v>67</v>
      </c>
      <c r="Q35" s="54">
        <v>78</v>
      </c>
      <c r="R35" s="54">
        <v>29</v>
      </c>
      <c r="S35" s="56">
        <v>37.179487179487182</v>
      </c>
      <c r="T35" s="55">
        <v>59</v>
      </c>
      <c r="U35" s="55">
        <v>39</v>
      </c>
      <c r="V35" s="56">
        <v>66.101694915254242</v>
      </c>
      <c r="W35" s="54">
        <v>59</v>
      </c>
      <c r="X35" s="54">
        <v>35</v>
      </c>
      <c r="Y35" s="56">
        <v>59.322033898305079</v>
      </c>
      <c r="Z35" s="54">
        <v>51</v>
      </c>
      <c r="AA35" s="54">
        <v>8</v>
      </c>
      <c r="AB35" s="121">
        <v>15.686274509803921</v>
      </c>
    </row>
    <row r="36" spans="1:29" ht="18" customHeight="1" x14ac:dyDescent="0.3">
      <c r="A36" s="104" t="s">
        <v>54</v>
      </c>
      <c r="B36" s="161">
        <v>195</v>
      </c>
      <c r="C36" s="122">
        <v>105</v>
      </c>
      <c r="D36" s="117">
        <v>53.846153846153847</v>
      </c>
      <c r="E36" s="55">
        <v>192</v>
      </c>
      <c r="F36" s="55">
        <v>105</v>
      </c>
      <c r="G36" s="56">
        <v>54.6875</v>
      </c>
      <c r="H36" s="55">
        <v>12</v>
      </c>
      <c r="I36" s="55">
        <v>0</v>
      </c>
      <c r="J36" s="56">
        <v>0</v>
      </c>
      <c r="K36" s="55">
        <v>6</v>
      </c>
      <c r="L36" s="55">
        <v>1</v>
      </c>
      <c r="M36" s="56">
        <v>16.666666666666664</v>
      </c>
      <c r="N36" s="55">
        <v>4</v>
      </c>
      <c r="O36" s="55">
        <v>0</v>
      </c>
      <c r="P36" s="56">
        <v>0</v>
      </c>
      <c r="Q36" s="54">
        <v>162</v>
      </c>
      <c r="R36" s="54">
        <v>32</v>
      </c>
      <c r="S36" s="56">
        <v>19.753086419753085</v>
      </c>
      <c r="T36" s="55">
        <v>147</v>
      </c>
      <c r="U36" s="55">
        <v>101</v>
      </c>
      <c r="V36" s="56">
        <v>68.707482993197274</v>
      </c>
      <c r="W36" s="54">
        <v>147</v>
      </c>
      <c r="X36" s="54">
        <v>101</v>
      </c>
      <c r="Y36" s="56">
        <v>68.707482993197274</v>
      </c>
      <c r="Z36" s="54">
        <v>117</v>
      </c>
      <c r="AA36" s="54">
        <v>13</v>
      </c>
      <c r="AB36" s="121">
        <v>11.111111111111111</v>
      </c>
    </row>
    <row r="37" spans="1:29" ht="18" customHeight="1" x14ac:dyDescent="0.3">
      <c r="A37" s="104" t="s">
        <v>55</v>
      </c>
      <c r="B37" s="161">
        <v>161</v>
      </c>
      <c r="C37" s="122">
        <v>32</v>
      </c>
      <c r="D37" s="117">
        <v>19.875776397515526</v>
      </c>
      <c r="E37" s="55">
        <v>156</v>
      </c>
      <c r="F37" s="55">
        <v>32</v>
      </c>
      <c r="G37" s="56">
        <v>20.512820512820511</v>
      </c>
      <c r="H37" s="55">
        <v>8</v>
      </c>
      <c r="I37" s="55">
        <v>0</v>
      </c>
      <c r="J37" s="56">
        <v>0</v>
      </c>
      <c r="K37" s="55">
        <v>5</v>
      </c>
      <c r="L37" s="55">
        <v>0</v>
      </c>
      <c r="M37" s="56">
        <v>0</v>
      </c>
      <c r="N37" s="55">
        <v>4</v>
      </c>
      <c r="O37" s="55">
        <v>0</v>
      </c>
      <c r="P37" s="56">
        <v>0</v>
      </c>
      <c r="Q37" s="54">
        <v>153</v>
      </c>
      <c r="R37" s="54">
        <v>21</v>
      </c>
      <c r="S37" s="56">
        <v>13.725490196078432</v>
      </c>
      <c r="T37" s="55">
        <v>122</v>
      </c>
      <c r="U37" s="55">
        <v>32</v>
      </c>
      <c r="V37" s="56">
        <v>26.229508196721312</v>
      </c>
      <c r="W37" s="54">
        <v>119</v>
      </c>
      <c r="X37" s="54">
        <v>32</v>
      </c>
      <c r="Y37" s="56">
        <v>26.890756302521009</v>
      </c>
      <c r="Z37" s="54">
        <v>108</v>
      </c>
      <c r="AA37" s="54">
        <v>4</v>
      </c>
      <c r="AB37" s="121">
        <v>3.7037037037037033</v>
      </c>
    </row>
  </sheetData>
  <mergeCells count="11">
    <mergeCell ref="C1:P1"/>
    <mergeCell ref="K3:M5"/>
    <mergeCell ref="Z3:AB5"/>
    <mergeCell ref="N3:P5"/>
    <mergeCell ref="Q3:S5"/>
    <mergeCell ref="T3:V5"/>
    <mergeCell ref="A3:A6"/>
    <mergeCell ref="E3:G5"/>
    <mergeCell ref="H3:J5"/>
    <mergeCell ref="B3:D5"/>
    <mergeCell ref="W3:Y5"/>
  </mergeCells>
  <phoneticPr fontId="45" type="noConversion"/>
  <printOptions horizontalCentered="1"/>
  <pageMargins left="0" right="0" top="0" bottom="0" header="0" footer="0"/>
  <pageSetup paperSize="9" scale="78" orientation="landscape" r:id="rId1"/>
  <headerFooter alignWithMargins="0"/>
  <colBreaks count="1" manualBreakCount="1">
    <brk id="16" max="37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20"/>
  <sheetViews>
    <sheetView zoomScale="83" zoomScaleNormal="83" workbookViewId="0">
      <selection activeCell="B8" sqref="B8"/>
    </sheetView>
  </sheetViews>
  <sheetFormatPr defaultColWidth="8" defaultRowHeight="13.2" x14ac:dyDescent="0.25"/>
  <cols>
    <col min="1" max="1" width="69.6640625" style="2" customWidth="1"/>
    <col min="2" max="2" width="15.6640625" style="16" customWidth="1"/>
    <col min="3" max="3" width="20.6640625" style="16" customWidth="1"/>
    <col min="4" max="4" width="21.5546875" style="2" customWidth="1"/>
    <col min="5" max="5" width="13.44140625" style="2" customWidth="1"/>
    <col min="6" max="7" width="15.6640625" style="2" customWidth="1"/>
    <col min="8" max="8" width="12" style="2" customWidth="1"/>
    <col min="9" max="9" width="12.109375" style="2" customWidth="1"/>
    <col min="10" max="10" width="13.109375" style="2" bestFit="1" customWidth="1"/>
    <col min="11" max="11" width="11.44140625" style="2" bestFit="1" customWidth="1"/>
    <col min="12" max="256" width="8" style="2"/>
    <col min="257" max="257" width="69.6640625" style="2" customWidth="1"/>
    <col min="258" max="258" width="15.6640625" style="2" customWidth="1"/>
    <col min="259" max="259" width="20.6640625" style="2" customWidth="1"/>
    <col min="260" max="260" width="21.5546875" style="2" customWidth="1"/>
    <col min="261" max="261" width="13.44140625" style="2" customWidth="1"/>
    <col min="262" max="263" width="15.6640625" style="2" customWidth="1"/>
    <col min="264" max="264" width="12" style="2" customWidth="1"/>
    <col min="265" max="265" width="12.109375" style="2" customWidth="1"/>
    <col min="266" max="266" width="13.109375" style="2" bestFit="1" customWidth="1"/>
    <col min="267" max="267" width="11.44140625" style="2" bestFit="1" customWidth="1"/>
    <col min="268" max="512" width="8" style="2"/>
    <col min="513" max="513" width="69.6640625" style="2" customWidth="1"/>
    <col min="514" max="514" width="15.6640625" style="2" customWidth="1"/>
    <col min="515" max="515" width="20.6640625" style="2" customWidth="1"/>
    <col min="516" max="516" width="21.5546875" style="2" customWidth="1"/>
    <col min="517" max="517" width="13.44140625" style="2" customWidth="1"/>
    <col min="518" max="519" width="15.6640625" style="2" customWidth="1"/>
    <col min="520" max="520" width="12" style="2" customWidth="1"/>
    <col min="521" max="521" width="12.109375" style="2" customWidth="1"/>
    <col min="522" max="522" width="13.109375" style="2" bestFit="1" customWidth="1"/>
    <col min="523" max="523" width="11.44140625" style="2" bestFit="1" customWidth="1"/>
    <col min="524" max="768" width="8" style="2"/>
    <col min="769" max="769" width="69.6640625" style="2" customWidth="1"/>
    <col min="770" max="770" width="15.6640625" style="2" customWidth="1"/>
    <col min="771" max="771" width="20.6640625" style="2" customWidth="1"/>
    <col min="772" max="772" width="21.5546875" style="2" customWidth="1"/>
    <col min="773" max="773" width="13.44140625" style="2" customWidth="1"/>
    <col min="774" max="775" width="15.6640625" style="2" customWidth="1"/>
    <col min="776" max="776" width="12" style="2" customWidth="1"/>
    <col min="777" max="777" width="12.109375" style="2" customWidth="1"/>
    <col min="778" max="778" width="13.109375" style="2" bestFit="1" customWidth="1"/>
    <col min="779" max="779" width="11.44140625" style="2" bestFit="1" customWidth="1"/>
    <col min="780" max="1024" width="8" style="2"/>
    <col min="1025" max="1025" width="69.6640625" style="2" customWidth="1"/>
    <col min="1026" max="1026" width="15.6640625" style="2" customWidth="1"/>
    <col min="1027" max="1027" width="20.6640625" style="2" customWidth="1"/>
    <col min="1028" max="1028" width="21.5546875" style="2" customWidth="1"/>
    <col min="1029" max="1029" width="13.44140625" style="2" customWidth="1"/>
    <col min="1030" max="1031" width="15.6640625" style="2" customWidth="1"/>
    <col min="1032" max="1032" width="12" style="2" customWidth="1"/>
    <col min="1033" max="1033" width="12.109375" style="2" customWidth="1"/>
    <col min="1034" max="1034" width="13.109375" style="2" bestFit="1" customWidth="1"/>
    <col min="1035" max="1035" width="11.44140625" style="2" bestFit="1" customWidth="1"/>
    <col min="1036" max="1280" width="8" style="2"/>
    <col min="1281" max="1281" width="69.6640625" style="2" customWidth="1"/>
    <col min="1282" max="1282" width="15.6640625" style="2" customWidth="1"/>
    <col min="1283" max="1283" width="20.6640625" style="2" customWidth="1"/>
    <col min="1284" max="1284" width="21.5546875" style="2" customWidth="1"/>
    <col min="1285" max="1285" width="13.44140625" style="2" customWidth="1"/>
    <col min="1286" max="1287" width="15.6640625" style="2" customWidth="1"/>
    <col min="1288" max="1288" width="12" style="2" customWidth="1"/>
    <col min="1289" max="1289" width="12.109375" style="2" customWidth="1"/>
    <col min="1290" max="1290" width="13.109375" style="2" bestFit="1" customWidth="1"/>
    <col min="1291" max="1291" width="11.44140625" style="2" bestFit="1" customWidth="1"/>
    <col min="1292" max="1536" width="8" style="2"/>
    <col min="1537" max="1537" width="69.6640625" style="2" customWidth="1"/>
    <col min="1538" max="1538" width="15.6640625" style="2" customWidth="1"/>
    <col min="1539" max="1539" width="20.6640625" style="2" customWidth="1"/>
    <col min="1540" max="1540" width="21.5546875" style="2" customWidth="1"/>
    <col min="1541" max="1541" width="13.44140625" style="2" customWidth="1"/>
    <col min="1542" max="1543" width="15.6640625" style="2" customWidth="1"/>
    <col min="1544" max="1544" width="12" style="2" customWidth="1"/>
    <col min="1545" max="1545" width="12.109375" style="2" customWidth="1"/>
    <col min="1546" max="1546" width="13.109375" style="2" bestFit="1" customWidth="1"/>
    <col min="1547" max="1547" width="11.44140625" style="2" bestFit="1" customWidth="1"/>
    <col min="1548" max="1792" width="8" style="2"/>
    <col min="1793" max="1793" width="69.6640625" style="2" customWidth="1"/>
    <col min="1794" max="1794" width="15.6640625" style="2" customWidth="1"/>
    <col min="1795" max="1795" width="20.6640625" style="2" customWidth="1"/>
    <col min="1796" max="1796" width="21.5546875" style="2" customWidth="1"/>
    <col min="1797" max="1797" width="13.44140625" style="2" customWidth="1"/>
    <col min="1798" max="1799" width="15.6640625" style="2" customWidth="1"/>
    <col min="1800" max="1800" width="12" style="2" customWidth="1"/>
    <col min="1801" max="1801" width="12.109375" style="2" customWidth="1"/>
    <col min="1802" max="1802" width="13.109375" style="2" bestFit="1" customWidth="1"/>
    <col min="1803" max="1803" width="11.44140625" style="2" bestFit="1" customWidth="1"/>
    <col min="1804" max="2048" width="8" style="2"/>
    <col min="2049" max="2049" width="69.6640625" style="2" customWidth="1"/>
    <col min="2050" max="2050" width="15.6640625" style="2" customWidth="1"/>
    <col min="2051" max="2051" width="20.6640625" style="2" customWidth="1"/>
    <col min="2052" max="2052" width="21.5546875" style="2" customWidth="1"/>
    <col min="2053" max="2053" width="13.44140625" style="2" customWidth="1"/>
    <col min="2054" max="2055" width="15.6640625" style="2" customWidth="1"/>
    <col min="2056" max="2056" width="12" style="2" customWidth="1"/>
    <col min="2057" max="2057" width="12.109375" style="2" customWidth="1"/>
    <col min="2058" max="2058" width="13.109375" style="2" bestFit="1" customWidth="1"/>
    <col min="2059" max="2059" width="11.44140625" style="2" bestFit="1" customWidth="1"/>
    <col min="2060" max="2304" width="8" style="2"/>
    <col min="2305" max="2305" width="69.6640625" style="2" customWidth="1"/>
    <col min="2306" max="2306" width="15.6640625" style="2" customWidth="1"/>
    <col min="2307" max="2307" width="20.6640625" style="2" customWidth="1"/>
    <col min="2308" max="2308" width="21.5546875" style="2" customWidth="1"/>
    <col min="2309" max="2309" width="13.44140625" style="2" customWidth="1"/>
    <col min="2310" max="2311" width="15.6640625" style="2" customWidth="1"/>
    <col min="2312" max="2312" width="12" style="2" customWidth="1"/>
    <col min="2313" max="2313" width="12.109375" style="2" customWidth="1"/>
    <col min="2314" max="2314" width="13.109375" style="2" bestFit="1" customWidth="1"/>
    <col min="2315" max="2315" width="11.44140625" style="2" bestFit="1" customWidth="1"/>
    <col min="2316" max="2560" width="8" style="2"/>
    <col min="2561" max="2561" width="69.6640625" style="2" customWidth="1"/>
    <col min="2562" max="2562" width="15.6640625" style="2" customWidth="1"/>
    <col min="2563" max="2563" width="20.6640625" style="2" customWidth="1"/>
    <col min="2564" max="2564" width="21.5546875" style="2" customWidth="1"/>
    <col min="2565" max="2565" width="13.44140625" style="2" customWidth="1"/>
    <col min="2566" max="2567" width="15.6640625" style="2" customWidth="1"/>
    <col min="2568" max="2568" width="12" style="2" customWidth="1"/>
    <col min="2569" max="2569" width="12.109375" style="2" customWidth="1"/>
    <col min="2570" max="2570" width="13.109375" style="2" bestFit="1" customWidth="1"/>
    <col min="2571" max="2571" width="11.44140625" style="2" bestFit="1" customWidth="1"/>
    <col min="2572" max="2816" width="8" style="2"/>
    <col min="2817" max="2817" width="69.6640625" style="2" customWidth="1"/>
    <col min="2818" max="2818" width="15.6640625" style="2" customWidth="1"/>
    <col min="2819" max="2819" width="20.6640625" style="2" customWidth="1"/>
    <col min="2820" max="2820" width="21.5546875" style="2" customWidth="1"/>
    <col min="2821" max="2821" width="13.44140625" style="2" customWidth="1"/>
    <col min="2822" max="2823" width="15.6640625" style="2" customWidth="1"/>
    <col min="2824" max="2824" width="12" style="2" customWidth="1"/>
    <col min="2825" max="2825" width="12.109375" style="2" customWidth="1"/>
    <col min="2826" max="2826" width="13.109375" style="2" bestFit="1" customWidth="1"/>
    <col min="2827" max="2827" width="11.44140625" style="2" bestFit="1" customWidth="1"/>
    <col min="2828" max="3072" width="8" style="2"/>
    <col min="3073" max="3073" width="69.6640625" style="2" customWidth="1"/>
    <col min="3074" max="3074" width="15.6640625" style="2" customWidth="1"/>
    <col min="3075" max="3075" width="20.6640625" style="2" customWidth="1"/>
    <col min="3076" max="3076" width="21.5546875" style="2" customWidth="1"/>
    <col min="3077" max="3077" width="13.44140625" style="2" customWidth="1"/>
    <col min="3078" max="3079" width="15.6640625" style="2" customWidth="1"/>
    <col min="3080" max="3080" width="12" style="2" customWidth="1"/>
    <col min="3081" max="3081" width="12.109375" style="2" customWidth="1"/>
    <col min="3082" max="3082" width="13.109375" style="2" bestFit="1" customWidth="1"/>
    <col min="3083" max="3083" width="11.44140625" style="2" bestFit="1" customWidth="1"/>
    <col min="3084" max="3328" width="8" style="2"/>
    <col min="3329" max="3329" width="69.6640625" style="2" customWidth="1"/>
    <col min="3330" max="3330" width="15.6640625" style="2" customWidth="1"/>
    <col min="3331" max="3331" width="20.6640625" style="2" customWidth="1"/>
    <col min="3332" max="3332" width="21.5546875" style="2" customWidth="1"/>
    <col min="3333" max="3333" width="13.44140625" style="2" customWidth="1"/>
    <col min="3334" max="3335" width="15.6640625" style="2" customWidth="1"/>
    <col min="3336" max="3336" width="12" style="2" customWidth="1"/>
    <col min="3337" max="3337" width="12.109375" style="2" customWidth="1"/>
    <col min="3338" max="3338" width="13.109375" style="2" bestFit="1" customWidth="1"/>
    <col min="3339" max="3339" width="11.44140625" style="2" bestFit="1" customWidth="1"/>
    <col min="3340" max="3584" width="8" style="2"/>
    <col min="3585" max="3585" width="69.6640625" style="2" customWidth="1"/>
    <col min="3586" max="3586" width="15.6640625" style="2" customWidth="1"/>
    <col min="3587" max="3587" width="20.6640625" style="2" customWidth="1"/>
    <col min="3588" max="3588" width="21.5546875" style="2" customWidth="1"/>
    <col min="3589" max="3589" width="13.44140625" style="2" customWidth="1"/>
    <col min="3590" max="3591" width="15.6640625" style="2" customWidth="1"/>
    <col min="3592" max="3592" width="12" style="2" customWidth="1"/>
    <col min="3593" max="3593" width="12.109375" style="2" customWidth="1"/>
    <col min="3594" max="3594" width="13.109375" style="2" bestFit="1" customWidth="1"/>
    <col min="3595" max="3595" width="11.44140625" style="2" bestFit="1" customWidth="1"/>
    <col min="3596" max="3840" width="8" style="2"/>
    <col min="3841" max="3841" width="69.6640625" style="2" customWidth="1"/>
    <col min="3842" max="3842" width="15.6640625" style="2" customWidth="1"/>
    <col min="3843" max="3843" width="20.6640625" style="2" customWidth="1"/>
    <col min="3844" max="3844" width="21.5546875" style="2" customWidth="1"/>
    <col min="3845" max="3845" width="13.44140625" style="2" customWidth="1"/>
    <col min="3846" max="3847" width="15.6640625" style="2" customWidth="1"/>
    <col min="3848" max="3848" width="12" style="2" customWidth="1"/>
    <col min="3849" max="3849" width="12.109375" style="2" customWidth="1"/>
    <col min="3850" max="3850" width="13.109375" style="2" bestFit="1" customWidth="1"/>
    <col min="3851" max="3851" width="11.44140625" style="2" bestFit="1" customWidth="1"/>
    <col min="3852" max="4096" width="8" style="2"/>
    <col min="4097" max="4097" width="69.6640625" style="2" customWidth="1"/>
    <col min="4098" max="4098" width="15.6640625" style="2" customWidth="1"/>
    <col min="4099" max="4099" width="20.6640625" style="2" customWidth="1"/>
    <col min="4100" max="4100" width="21.5546875" style="2" customWidth="1"/>
    <col min="4101" max="4101" width="13.44140625" style="2" customWidth="1"/>
    <col min="4102" max="4103" width="15.6640625" style="2" customWidth="1"/>
    <col min="4104" max="4104" width="12" style="2" customWidth="1"/>
    <col min="4105" max="4105" width="12.109375" style="2" customWidth="1"/>
    <col min="4106" max="4106" width="13.109375" style="2" bestFit="1" customWidth="1"/>
    <col min="4107" max="4107" width="11.44140625" style="2" bestFit="1" customWidth="1"/>
    <col min="4108" max="4352" width="8" style="2"/>
    <col min="4353" max="4353" width="69.6640625" style="2" customWidth="1"/>
    <col min="4354" max="4354" width="15.6640625" style="2" customWidth="1"/>
    <col min="4355" max="4355" width="20.6640625" style="2" customWidth="1"/>
    <col min="4356" max="4356" width="21.5546875" style="2" customWidth="1"/>
    <col min="4357" max="4357" width="13.44140625" style="2" customWidth="1"/>
    <col min="4358" max="4359" width="15.6640625" style="2" customWidth="1"/>
    <col min="4360" max="4360" width="12" style="2" customWidth="1"/>
    <col min="4361" max="4361" width="12.109375" style="2" customWidth="1"/>
    <col min="4362" max="4362" width="13.109375" style="2" bestFit="1" customWidth="1"/>
    <col min="4363" max="4363" width="11.44140625" style="2" bestFit="1" customWidth="1"/>
    <col min="4364" max="4608" width="8" style="2"/>
    <col min="4609" max="4609" width="69.6640625" style="2" customWidth="1"/>
    <col min="4610" max="4610" width="15.6640625" style="2" customWidth="1"/>
    <col min="4611" max="4611" width="20.6640625" style="2" customWidth="1"/>
    <col min="4612" max="4612" width="21.5546875" style="2" customWidth="1"/>
    <col min="4613" max="4613" width="13.44140625" style="2" customWidth="1"/>
    <col min="4614" max="4615" width="15.6640625" style="2" customWidth="1"/>
    <col min="4616" max="4616" width="12" style="2" customWidth="1"/>
    <col min="4617" max="4617" width="12.109375" style="2" customWidth="1"/>
    <col min="4618" max="4618" width="13.109375" style="2" bestFit="1" customWidth="1"/>
    <col min="4619" max="4619" width="11.44140625" style="2" bestFit="1" customWidth="1"/>
    <col min="4620" max="4864" width="8" style="2"/>
    <col min="4865" max="4865" width="69.6640625" style="2" customWidth="1"/>
    <col min="4866" max="4866" width="15.6640625" style="2" customWidth="1"/>
    <col min="4867" max="4867" width="20.6640625" style="2" customWidth="1"/>
    <col min="4868" max="4868" width="21.5546875" style="2" customWidth="1"/>
    <col min="4869" max="4869" width="13.44140625" style="2" customWidth="1"/>
    <col min="4870" max="4871" width="15.6640625" style="2" customWidth="1"/>
    <col min="4872" max="4872" width="12" style="2" customWidth="1"/>
    <col min="4873" max="4873" width="12.109375" style="2" customWidth="1"/>
    <col min="4874" max="4874" width="13.109375" style="2" bestFit="1" customWidth="1"/>
    <col min="4875" max="4875" width="11.44140625" style="2" bestFit="1" customWidth="1"/>
    <col min="4876" max="5120" width="8" style="2"/>
    <col min="5121" max="5121" width="69.6640625" style="2" customWidth="1"/>
    <col min="5122" max="5122" width="15.6640625" style="2" customWidth="1"/>
    <col min="5123" max="5123" width="20.6640625" style="2" customWidth="1"/>
    <col min="5124" max="5124" width="21.5546875" style="2" customWidth="1"/>
    <col min="5125" max="5125" width="13.44140625" style="2" customWidth="1"/>
    <col min="5126" max="5127" width="15.6640625" style="2" customWidth="1"/>
    <col min="5128" max="5128" width="12" style="2" customWidth="1"/>
    <col min="5129" max="5129" width="12.109375" style="2" customWidth="1"/>
    <col min="5130" max="5130" width="13.109375" style="2" bestFit="1" customWidth="1"/>
    <col min="5131" max="5131" width="11.44140625" style="2" bestFit="1" customWidth="1"/>
    <col min="5132" max="5376" width="8" style="2"/>
    <col min="5377" max="5377" width="69.6640625" style="2" customWidth="1"/>
    <col min="5378" max="5378" width="15.6640625" style="2" customWidth="1"/>
    <col min="5379" max="5379" width="20.6640625" style="2" customWidth="1"/>
    <col min="5380" max="5380" width="21.5546875" style="2" customWidth="1"/>
    <col min="5381" max="5381" width="13.44140625" style="2" customWidth="1"/>
    <col min="5382" max="5383" width="15.6640625" style="2" customWidth="1"/>
    <col min="5384" max="5384" width="12" style="2" customWidth="1"/>
    <col min="5385" max="5385" width="12.109375" style="2" customWidth="1"/>
    <col min="5386" max="5386" width="13.109375" style="2" bestFit="1" customWidth="1"/>
    <col min="5387" max="5387" width="11.44140625" style="2" bestFit="1" customWidth="1"/>
    <col min="5388" max="5632" width="8" style="2"/>
    <col min="5633" max="5633" width="69.6640625" style="2" customWidth="1"/>
    <col min="5634" max="5634" width="15.6640625" style="2" customWidth="1"/>
    <col min="5635" max="5635" width="20.6640625" style="2" customWidth="1"/>
    <col min="5636" max="5636" width="21.5546875" style="2" customWidth="1"/>
    <col min="5637" max="5637" width="13.44140625" style="2" customWidth="1"/>
    <col min="5638" max="5639" width="15.6640625" style="2" customWidth="1"/>
    <col min="5640" max="5640" width="12" style="2" customWidth="1"/>
    <col min="5641" max="5641" width="12.109375" style="2" customWidth="1"/>
    <col min="5642" max="5642" width="13.109375" style="2" bestFit="1" customWidth="1"/>
    <col min="5643" max="5643" width="11.44140625" style="2" bestFit="1" customWidth="1"/>
    <col min="5644" max="5888" width="8" style="2"/>
    <col min="5889" max="5889" width="69.6640625" style="2" customWidth="1"/>
    <col min="5890" max="5890" width="15.6640625" style="2" customWidth="1"/>
    <col min="5891" max="5891" width="20.6640625" style="2" customWidth="1"/>
    <col min="5892" max="5892" width="21.5546875" style="2" customWidth="1"/>
    <col min="5893" max="5893" width="13.44140625" style="2" customWidth="1"/>
    <col min="5894" max="5895" width="15.6640625" style="2" customWidth="1"/>
    <col min="5896" max="5896" width="12" style="2" customWidth="1"/>
    <col min="5897" max="5897" width="12.109375" style="2" customWidth="1"/>
    <col min="5898" max="5898" width="13.109375" style="2" bestFit="1" customWidth="1"/>
    <col min="5899" max="5899" width="11.44140625" style="2" bestFit="1" customWidth="1"/>
    <col min="5900" max="6144" width="8" style="2"/>
    <col min="6145" max="6145" width="69.6640625" style="2" customWidth="1"/>
    <col min="6146" max="6146" width="15.6640625" style="2" customWidth="1"/>
    <col min="6147" max="6147" width="20.6640625" style="2" customWidth="1"/>
    <col min="6148" max="6148" width="21.5546875" style="2" customWidth="1"/>
    <col min="6149" max="6149" width="13.44140625" style="2" customWidth="1"/>
    <col min="6150" max="6151" width="15.6640625" style="2" customWidth="1"/>
    <col min="6152" max="6152" width="12" style="2" customWidth="1"/>
    <col min="6153" max="6153" width="12.109375" style="2" customWidth="1"/>
    <col min="6154" max="6154" width="13.109375" style="2" bestFit="1" customWidth="1"/>
    <col min="6155" max="6155" width="11.44140625" style="2" bestFit="1" customWidth="1"/>
    <col min="6156" max="6400" width="8" style="2"/>
    <col min="6401" max="6401" width="69.6640625" style="2" customWidth="1"/>
    <col min="6402" max="6402" width="15.6640625" style="2" customWidth="1"/>
    <col min="6403" max="6403" width="20.6640625" style="2" customWidth="1"/>
    <col min="6404" max="6404" width="21.5546875" style="2" customWidth="1"/>
    <col min="6405" max="6405" width="13.44140625" style="2" customWidth="1"/>
    <col min="6406" max="6407" width="15.6640625" style="2" customWidth="1"/>
    <col min="6408" max="6408" width="12" style="2" customWidth="1"/>
    <col min="6409" max="6409" width="12.109375" style="2" customWidth="1"/>
    <col min="6410" max="6410" width="13.109375" style="2" bestFit="1" customWidth="1"/>
    <col min="6411" max="6411" width="11.44140625" style="2" bestFit="1" customWidth="1"/>
    <col min="6412" max="6656" width="8" style="2"/>
    <col min="6657" max="6657" width="69.6640625" style="2" customWidth="1"/>
    <col min="6658" max="6658" width="15.6640625" style="2" customWidth="1"/>
    <col min="6659" max="6659" width="20.6640625" style="2" customWidth="1"/>
    <col min="6660" max="6660" width="21.5546875" style="2" customWidth="1"/>
    <col min="6661" max="6661" width="13.44140625" style="2" customWidth="1"/>
    <col min="6662" max="6663" width="15.6640625" style="2" customWidth="1"/>
    <col min="6664" max="6664" width="12" style="2" customWidth="1"/>
    <col min="6665" max="6665" width="12.109375" style="2" customWidth="1"/>
    <col min="6666" max="6666" width="13.109375" style="2" bestFit="1" customWidth="1"/>
    <col min="6667" max="6667" width="11.44140625" style="2" bestFit="1" customWidth="1"/>
    <col min="6668" max="6912" width="8" style="2"/>
    <col min="6913" max="6913" width="69.6640625" style="2" customWidth="1"/>
    <col min="6914" max="6914" width="15.6640625" style="2" customWidth="1"/>
    <col min="6915" max="6915" width="20.6640625" style="2" customWidth="1"/>
    <col min="6916" max="6916" width="21.5546875" style="2" customWidth="1"/>
    <col min="6917" max="6917" width="13.44140625" style="2" customWidth="1"/>
    <col min="6918" max="6919" width="15.6640625" style="2" customWidth="1"/>
    <col min="6920" max="6920" width="12" style="2" customWidth="1"/>
    <col min="6921" max="6921" width="12.109375" style="2" customWidth="1"/>
    <col min="6922" max="6922" width="13.109375" style="2" bestFit="1" customWidth="1"/>
    <col min="6923" max="6923" width="11.44140625" style="2" bestFit="1" customWidth="1"/>
    <col min="6924" max="7168" width="8" style="2"/>
    <col min="7169" max="7169" width="69.6640625" style="2" customWidth="1"/>
    <col min="7170" max="7170" width="15.6640625" style="2" customWidth="1"/>
    <col min="7171" max="7171" width="20.6640625" style="2" customWidth="1"/>
    <col min="7172" max="7172" width="21.5546875" style="2" customWidth="1"/>
    <col min="7173" max="7173" width="13.44140625" style="2" customWidth="1"/>
    <col min="7174" max="7175" width="15.6640625" style="2" customWidth="1"/>
    <col min="7176" max="7176" width="12" style="2" customWidth="1"/>
    <col min="7177" max="7177" width="12.109375" style="2" customWidth="1"/>
    <col min="7178" max="7178" width="13.109375" style="2" bestFit="1" customWidth="1"/>
    <col min="7179" max="7179" width="11.44140625" style="2" bestFit="1" customWidth="1"/>
    <col min="7180" max="7424" width="8" style="2"/>
    <col min="7425" max="7425" width="69.6640625" style="2" customWidth="1"/>
    <col min="7426" max="7426" width="15.6640625" style="2" customWidth="1"/>
    <col min="7427" max="7427" width="20.6640625" style="2" customWidth="1"/>
    <col min="7428" max="7428" width="21.5546875" style="2" customWidth="1"/>
    <col min="7429" max="7429" width="13.44140625" style="2" customWidth="1"/>
    <col min="7430" max="7431" width="15.6640625" style="2" customWidth="1"/>
    <col min="7432" max="7432" width="12" style="2" customWidth="1"/>
    <col min="7433" max="7433" width="12.109375" style="2" customWidth="1"/>
    <col min="7434" max="7434" width="13.109375" style="2" bestFit="1" customWidth="1"/>
    <col min="7435" max="7435" width="11.44140625" style="2" bestFit="1" customWidth="1"/>
    <col min="7436" max="7680" width="8" style="2"/>
    <col min="7681" max="7681" width="69.6640625" style="2" customWidth="1"/>
    <col min="7682" max="7682" width="15.6640625" style="2" customWidth="1"/>
    <col min="7683" max="7683" width="20.6640625" style="2" customWidth="1"/>
    <col min="7684" max="7684" width="21.5546875" style="2" customWidth="1"/>
    <col min="7685" max="7685" width="13.44140625" style="2" customWidth="1"/>
    <col min="7686" max="7687" width="15.6640625" style="2" customWidth="1"/>
    <col min="7688" max="7688" width="12" style="2" customWidth="1"/>
    <col min="7689" max="7689" width="12.109375" style="2" customWidth="1"/>
    <col min="7690" max="7690" width="13.109375" style="2" bestFit="1" customWidth="1"/>
    <col min="7691" max="7691" width="11.44140625" style="2" bestFit="1" customWidth="1"/>
    <col min="7692" max="7936" width="8" style="2"/>
    <col min="7937" max="7937" width="69.6640625" style="2" customWidth="1"/>
    <col min="7938" max="7938" width="15.6640625" style="2" customWidth="1"/>
    <col min="7939" max="7939" width="20.6640625" style="2" customWidth="1"/>
    <col min="7940" max="7940" width="21.5546875" style="2" customWidth="1"/>
    <col min="7941" max="7941" width="13.44140625" style="2" customWidth="1"/>
    <col min="7942" max="7943" width="15.6640625" style="2" customWidth="1"/>
    <col min="7944" max="7944" width="12" style="2" customWidth="1"/>
    <col min="7945" max="7945" width="12.109375" style="2" customWidth="1"/>
    <col min="7946" max="7946" width="13.109375" style="2" bestFit="1" customWidth="1"/>
    <col min="7947" max="7947" width="11.44140625" style="2" bestFit="1" customWidth="1"/>
    <col min="7948" max="8192" width="8" style="2"/>
    <col min="8193" max="8193" width="69.6640625" style="2" customWidth="1"/>
    <col min="8194" max="8194" width="15.6640625" style="2" customWidth="1"/>
    <col min="8195" max="8195" width="20.6640625" style="2" customWidth="1"/>
    <col min="8196" max="8196" width="21.5546875" style="2" customWidth="1"/>
    <col min="8197" max="8197" width="13.44140625" style="2" customWidth="1"/>
    <col min="8198" max="8199" width="15.6640625" style="2" customWidth="1"/>
    <col min="8200" max="8200" width="12" style="2" customWidth="1"/>
    <col min="8201" max="8201" width="12.109375" style="2" customWidth="1"/>
    <col min="8202" max="8202" width="13.109375" style="2" bestFit="1" customWidth="1"/>
    <col min="8203" max="8203" width="11.44140625" style="2" bestFit="1" customWidth="1"/>
    <col min="8204" max="8448" width="8" style="2"/>
    <col min="8449" max="8449" width="69.6640625" style="2" customWidth="1"/>
    <col min="8450" max="8450" width="15.6640625" style="2" customWidth="1"/>
    <col min="8451" max="8451" width="20.6640625" style="2" customWidth="1"/>
    <col min="8452" max="8452" width="21.5546875" style="2" customWidth="1"/>
    <col min="8453" max="8453" width="13.44140625" style="2" customWidth="1"/>
    <col min="8454" max="8455" width="15.6640625" style="2" customWidth="1"/>
    <col min="8456" max="8456" width="12" style="2" customWidth="1"/>
    <col min="8457" max="8457" width="12.109375" style="2" customWidth="1"/>
    <col min="8458" max="8458" width="13.109375" style="2" bestFit="1" customWidth="1"/>
    <col min="8459" max="8459" width="11.44140625" style="2" bestFit="1" customWidth="1"/>
    <col min="8460" max="8704" width="8" style="2"/>
    <col min="8705" max="8705" width="69.6640625" style="2" customWidth="1"/>
    <col min="8706" max="8706" width="15.6640625" style="2" customWidth="1"/>
    <col min="8707" max="8707" width="20.6640625" style="2" customWidth="1"/>
    <col min="8708" max="8708" width="21.5546875" style="2" customWidth="1"/>
    <col min="8709" max="8709" width="13.44140625" style="2" customWidth="1"/>
    <col min="8710" max="8711" width="15.6640625" style="2" customWidth="1"/>
    <col min="8712" max="8712" width="12" style="2" customWidth="1"/>
    <col min="8713" max="8713" width="12.109375" style="2" customWidth="1"/>
    <col min="8714" max="8714" width="13.109375" style="2" bestFit="1" customWidth="1"/>
    <col min="8715" max="8715" width="11.44140625" style="2" bestFit="1" customWidth="1"/>
    <col min="8716" max="8960" width="8" style="2"/>
    <col min="8961" max="8961" width="69.6640625" style="2" customWidth="1"/>
    <col min="8962" max="8962" width="15.6640625" style="2" customWidth="1"/>
    <col min="8963" max="8963" width="20.6640625" style="2" customWidth="1"/>
    <col min="8964" max="8964" width="21.5546875" style="2" customWidth="1"/>
    <col min="8965" max="8965" width="13.44140625" style="2" customWidth="1"/>
    <col min="8966" max="8967" width="15.6640625" style="2" customWidth="1"/>
    <col min="8968" max="8968" width="12" style="2" customWidth="1"/>
    <col min="8969" max="8969" width="12.109375" style="2" customWidth="1"/>
    <col min="8970" max="8970" width="13.109375" style="2" bestFit="1" customWidth="1"/>
    <col min="8971" max="8971" width="11.44140625" style="2" bestFit="1" customWidth="1"/>
    <col min="8972" max="9216" width="8" style="2"/>
    <col min="9217" max="9217" width="69.6640625" style="2" customWidth="1"/>
    <col min="9218" max="9218" width="15.6640625" style="2" customWidth="1"/>
    <col min="9219" max="9219" width="20.6640625" style="2" customWidth="1"/>
    <col min="9220" max="9220" width="21.5546875" style="2" customWidth="1"/>
    <col min="9221" max="9221" width="13.44140625" style="2" customWidth="1"/>
    <col min="9222" max="9223" width="15.6640625" style="2" customWidth="1"/>
    <col min="9224" max="9224" width="12" style="2" customWidth="1"/>
    <col min="9225" max="9225" width="12.109375" style="2" customWidth="1"/>
    <col min="9226" max="9226" width="13.109375" style="2" bestFit="1" customWidth="1"/>
    <col min="9227" max="9227" width="11.44140625" style="2" bestFit="1" customWidth="1"/>
    <col min="9228" max="9472" width="8" style="2"/>
    <col min="9473" max="9473" width="69.6640625" style="2" customWidth="1"/>
    <col min="9474" max="9474" width="15.6640625" style="2" customWidth="1"/>
    <col min="9475" max="9475" width="20.6640625" style="2" customWidth="1"/>
    <col min="9476" max="9476" width="21.5546875" style="2" customWidth="1"/>
    <col min="9477" max="9477" width="13.44140625" style="2" customWidth="1"/>
    <col min="9478" max="9479" width="15.6640625" style="2" customWidth="1"/>
    <col min="9480" max="9480" width="12" style="2" customWidth="1"/>
    <col min="9481" max="9481" width="12.109375" style="2" customWidth="1"/>
    <col min="9482" max="9482" width="13.109375" style="2" bestFit="1" customWidth="1"/>
    <col min="9483" max="9483" width="11.44140625" style="2" bestFit="1" customWidth="1"/>
    <col min="9484" max="9728" width="8" style="2"/>
    <col min="9729" max="9729" width="69.6640625" style="2" customWidth="1"/>
    <col min="9730" max="9730" width="15.6640625" style="2" customWidth="1"/>
    <col min="9731" max="9731" width="20.6640625" style="2" customWidth="1"/>
    <col min="9732" max="9732" width="21.5546875" style="2" customWidth="1"/>
    <col min="9733" max="9733" width="13.44140625" style="2" customWidth="1"/>
    <col min="9734" max="9735" width="15.6640625" style="2" customWidth="1"/>
    <col min="9736" max="9736" width="12" style="2" customWidth="1"/>
    <col min="9737" max="9737" width="12.109375" style="2" customWidth="1"/>
    <col min="9738" max="9738" width="13.109375" style="2" bestFit="1" customWidth="1"/>
    <col min="9739" max="9739" width="11.44140625" style="2" bestFit="1" customWidth="1"/>
    <col min="9740" max="9984" width="8" style="2"/>
    <col min="9985" max="9985" width="69.6640625" style="2" customWidth="1"/>
    <col min="9986" max="9986" width="15.6640625" style="2" customWidth="1"/>
    <col min="9987" max="9987" width="20.6640625" style="2" customWidth="1"/>
    <col min="9988" max="9988" width="21.5546875" style="2" customWidth="1"/>
    <col min="9989" max="9989" width="13.44140625" style="2" customWidth="1"/>
    <col min="9990" max="9991" width="15.6640625" style="2" customWidth="1"/>
    <col min="9992" max="9992" width="12" style="2" customWidth="1"/>
    <col min="9993" max="9993" width="12.109375" style="2" customWidth="1"/>
    <col min="9994" max="9994" width="13.109375" style="2" bestFit="1" customWidth="1"/>
    <col min="9995" max="9995" width="11.44140625" style="2" bestFit="1" customWidth="1"/>
    <col min="9996" max="10240" width="8" style="2"/>
    <col min="10241" max="10241" width="69.6640625" style="2" customWidth="1"/>
    <col min="10242" max="10242" width="15.6640625" style="2" customWidth="1"/>
    <col min="10243" max="10243" width="20.6640625" style="2" customWidth="1"/>
    <col min="10244" max="10244" width="21.5546875" style="2" customWidth="1"/>
    <col min="10245" max="10245" width="13.44140625" style="2" customWidth="1"/>
    <col min="10246" max="10247" width="15.6640625" style="2" customWidth="1"/>
    <col min="10248" max="10248" width="12" style="2" customWidth="1"/>
    <col min="10249" max="10249" width="12.109375" style="2" customWidth="1"/>
    <col min="10250" max="10250" width="13.109375" style="2" bestFit="1" customWidth="1"/>
    <col min="10251" max="10251" width="11.44140625" style="2" bestFit="1" customWidth="1"/>
    <col min="10252" max="10496" width="8" style="2"/>
    <col min="10497" max="10497" width="69.6640625" style="2" customWidth="1"/>
    <col min="10498" max="10498" width="15.6640625" style="2" customWidth="1"/>
    <col min="10499" max="10499" width="20.6640625" style="2" customWidth="1"/>
    <col min="10500" max="10500" width="21.5546875" style="2" customWidth="1"/>
    <col min="10501" max="10501" width="13.44140625" style="2" customWidth="1"/>
    <col min="10502" max="10503" width="15.6640625" style="2" customWidth="1"/>
    <col min="10504" max="10504" width="12" style="2" customWidth="1"/>
    <col min="10505" max="10505" width="12.109375" style="2" customWidth="1"/>
    <col min="10506" max="10506" width="13.109375" style="2" bestFit="1" customWidth="1"/>
    <col min="10507" max="10507" width="11.44140625" style="2" bestFit="1" customWidth="1"/>
    <col min="10508" max="10752" width="8" style="2"/>
    <col min="10753" max="10753" width="69.6640625" style="2" customWidth="1"/>
    <col min="10754" max="10754" width="15.6640625" style="2" customWidth="1"/>
    <col min="10755" max="10755" width="20.6640625" style="2" customWidth="1"/>
    <col min="10756" max="10756" width="21.5546875" style="2" customWidth="1"/>
    <col min="10757" max="10757" width="13.44140625" style="2" customWidth="1"/>
    <col min="10758" max="10759" width="15.6640625" style="2" customWidth="1"/>
    <col min="10760" max="10760" width="12" style="2" customWidth="1"/>
    <col min="10761" max="10761" width="12.109375" style="2" customWidth="1"/>
    <col min="10762" max="10762" width="13.109375" style="2" bestFit="1" customWidth="1"/>
    <col min="10763" max="10763" width="11.44140625" style="2" bestFit="1" customWidth="1"/>
    <col min="10764" max="11008" width="8" style="2"/>
    <col min="11009" max="11009" width="69.6640625" style="2" customWidth="1"/>
    <col min="11010" max="11010" width="15.6640625" style="2" customWidth="1"/>
    <col min="11011" max="11011" width="20.6640625" style="2" customWidth="1"/>
    <col min="11012" max="11012" width="21.5546875" style="2" customWidth="1"/>
    <col min="11013" max="11013" width="13.44140625" style="2" customWidth="1"/>
    <col min="11014" max="11015" width="15.6640625" style="2" customWidth="1"/>
    <col min="11016" max="11016" width="12" style="2" customWidth="1"/>
    <col min="11017" max="11017" width="12.109375" style="2" customWidth="1"/>
    <col min="11018" max="11018" width="13.109375" style="2" bestFit="1" customWidth="1"/>
    <col min="11019" max="11019" width="11.44140625" style="2" bestFit="1" customWidth="1"/>
    <col min="11020" max="11264" width="8" style="2"/>
    <col min="11265" max="11265" width="69.6640625" style="2" customWidth="1"/>
    <col min="11266" max="11266" width="15.6640625" style="2" customWidth="1"/>
    <col min="11267" max="11267" width="20.6640625" style="2" customWidth="1"/>
    <col min="11268" max="11268" width="21.5546875" style="2" customWidth="1"/>
    <col min="11269" max="11269" width="13.44140625" style="2" customWidth="1"/>
    <col min="11270" max="11271" width="15.6640625" style="2" customWidth="1"/>
    <col min="11272" max="11272" width="12" style="2" customWidth="1"/>
    <col min="11273" max="11273" width="12.109375" style="2" customWidth="1"/>
    <col min="11274" max="11274" width="13.109375" style="2" bestFit="1" customWidth="1"/>
    <col min="11275" max="11275" width="11.44140625" style="2" bestFit="1" customWidth="1"/>
    <col min="11276" max="11520" width="8" style="2"/>
    <col min="11521" max="11521" width="69.6640625" style="2" customWidth="1"/>
    <col min="11522" max="11522" width="15.6640625" style="2" customWidth="1"/>
    <col min="11523" max="11523" width="20.6640625" style="2" customWidth="1"/>
    <col min="11524" max="11524" width="21.5546875" style="2" customWidth="1"/>
    <col min="11525" max="11525" width="13.44140625" style="2" customWidth="1"/>
    <col min="11526" max="11527" width="15.6640625" style="2" customWidth="1"/>
    <col min="11528" max="11528" width="12" style="2" customWidth="1"/>
    <col min="11529" max="11529" width="12.109375" style="2" customWidth="1"/>
    <col min="11530" max="11530" width="13.109375" style="2" bestFit="1" customWidth="1"/>
    <col min="11531" max="11531" width="11.44140625" style="2" bestFit="1" customWidth="1"/>
    <col min="11532" max="11776" width="8" style="2"/>
    <col min="11777" max="11777" width="69.6640625" style="2" customWidth="1"/>
    <col min="11778" max="11778" width="15.6640625" style="2" customWidth="1"/>
    <col min="11779" max="11779" width="20.6640625" style="2" customWidth="1"/>
    <col min="11780" max="11780" width="21.5546875" style="2" customWidth="1"/>
    <col min="11781" max="11781" width="13.44140625" style="2" customWidth="1"/>
    <col min="11782" max="11783" width="15.6640625" style="2" customWidth="1"/>
    <col min="11784" max="11784" width="12" style="2" customWidth="1"/>
    <col min="11785" max="11785" width="12.109375" style="2" customWidth="1"/>
    <col min="11786" max="11786" width="13.109375" style="2" bestFit="1" customWidth="1"/>
    <col min="11787" max="11787" width="11.44140625" style="2" bestFit="1" customWidth="1"/>
    <col min="11788" max="12032" width="8" style="2"/>
    <col min="12033" max="12033" width="69.6640625" style="2" customWidth="1"/>
    <col min="12034" max="12034" width="15.6640625" style="2" customWidth="1"/>
    <col min="12035" max="12035" width="20.6640625" style="2" customWidth="1"/>
    <col min="12036" max="12036" width="21.5546875" style="2" customWidth="1"/>
    <col min="12037" max="12037" width="13.44140625" style="2" customWidth="1"/>
    <col min="12038" max="12039" width="15.6640625" style="2" customWidth="1"/>
    <col min="12040" max="12040" width="12" style="2" customWidth="1"/>
    <col min="12041" max="12041" width="12.109375" style="2" customWidth="1"/>
    <col min="12042" max="12042" width="13.109375" style="2" bestFit="1" customWidth="1"/>
    <col min="12043" max="12043" width="11.44140625" style="2" bestFit="1" customWidth="1"/>
    <col min="12044" max="12288" width="8" style="2"/>
    <col min="12289" max="12289" width="69.6640625" style="2" customWidth="1"/>
    <col min="12290" max="12290" width="15.6640625" style="2" customWidth="1"/>
    <col min="12291" max="12291" width="20.6640625" style="2" customWidth="1"/>
    <col min="12292" max="12292" width="21.5546875" style="2" customWidth="1"/>
    <col min="12293" max="12293" width="13.44140625" style="2" customWidth="1"/>
    <col min="12294" max="12295" width="15.6640625" style="2" customWidth="1"/>
    <col min="12296" max="12296" width="12" style="2" customWidth="1"/>
    <col min="12297" max="12297" width="12.109375" style="2" customWidth="1"/>
    <col min="12298" max="12298" width="13.109375" style="2" bestFit="1" customWidth="1"/>
    <col min="12299" max="12299" width="11.44140625" style="2" bestFit="1" customWidth="1"/>
    <col min="12300" max="12544" width="8" style="2"/>
    <col min="12545" max="12545" width="69.6640625" style="2" customWidth="1"/>
    <col min="12546" max="12546" width="15.6640625" style="2" customWidth="1"/>
    <col min="12547" max="12547" width="20.6640625" style="2" customWidth="1"/>
    <col min="12548" max="12548" width="21.5546875" style="2" customWidth="1"/>
    <col min="12549" max="12549" width="13.44140625" style="2" customWidth="1"/>
    <col min="12550" max="12551" width="15.6640625" style="2" customWidth="1"/>
    <col min="12552" max="12552" width="12" style="2" customWidth="1"/>
    <col min="12553" max="12553" width="12.109375" style="2" customWidth="1"/>
    <col min="12554" max="12554" width="13.109375" style="2" bestFit="1" customWidth="1"/>
    <col min="12555" max="12555" width="11.44140625" style="2" bestFit="1" customWidth="1"/>
    <col min="12556" max="12800" width="8" style="2"/>
    <col min="12801" max="12801" width="69.6640625" style="2" customWidth="1"/>
    <col min="12802" max="12802" width="15.6640625" style="2" customWidth="1"/>
    <col min="12803" max="12803" width="20.6640625" style="2" customWidth="1"/>
    <col min="12804" max="12804" width="21.5546875" style="2" customWidth="1"/>
    <col min="12805" max="12805" width="13.44140625" style="2" customWidth="1"/>
    <col min="12806" max="12807" width="15.6640625" style="2" customWidth="1"/>
    <col min="12808" max="12808" width="12" style="2" customWidth="1"/>
    <col min="12809" max="12809" width="12.109375" style="2" customWidth="1"/>
    <col min="12810" max="12810" width="13.109375" style="2" bestFit="1" customWidth="1"/>
    <col min="12811" max="12811" width="11.44140625" style="2" bestFit="1" customWidth="1"/>
    <col min="12812" max="13056" width="8" style="2"/>
    <col min="13057" max="13057" width="69.6640625" style="2" customWidth="1"/>
    <col min="13058" max="13058" width="15.6640625" style="2" customWidth="1"/>
    <col min="13059" max="13059" width="20.6640625" style="2" customWidth="1"/>
    <col min="13060" max="13060" width="21.5546875" style="2" customWidth="1"/>
    <col min="13061" max="13061" width="13.44140625" style="2" customWidth="1"/>
    <col min="13062" max="13063" width="15.6640625" style="2" customWidth="1"/>
    <col min="13064" max="13064" width="12" style="2" customWidth="1"/>
    <col min="13065" max="13065" width="12.109375" style="2" customWidth="1"/>
    <col min="13066" max="13066" width="13.109375" style="2" bestFit="1" customWidth="1"/>
    <col min="13067" max="13067" width="11.44140625" style="2" bestFit="1" customWidth="1"/>
    <col min="13068" max="13312" width="8" style="2"/>
    <col min="13313" max="13313" width="69.6640625" style="2" customWidth="1"/>
    <col min="13314" max="13314" width="15.6640625" style="2" customWidth="1"/>
    <col min="13315" max="13315" width="20.6640625" style="2" customWidth="1"/>
    <col min="13316" max="13316" width="21.5546875" style="2" customWidth="1"/>
    <col min="13317" max="13317" width="13.44140625" style="2" customWidth="1"/>
    <col min="13318" max="13319" width="15.6640625" style="2" customWidth="1"/>
    <col min="13320" max="13320" width="12" style="2" customWidth="1"/>
    <col min="13321" max="13321" width="12.109375" style="2" customWidth="1"/>
    <col min="13322" max="13322" width="13.109375" style="2" bestFit="1" customWidth="1"/>
    <col min="13323" max="13323" width="11.44140625" style="2" bestFit="1" customWidth="1"/>
    <col min="13324" max="13568" width="8" style="2"/>
    <col min="13569" max="13569" width="69.6640625" style="2" customWidth="1"/>
    <col min="13570" max="13570" width="15.6640625" style="2" customWidth="1"/>
    <col min="13571" max="13571" width="20.6640625" style="2" customWidth="1"/>
    <col min="13572" max="13572" width="21.5546875" style="2" customWidth="1"/>
    <col min="13573" max="13573" width="13.44140625" style="2" customWidth="1"/>
    <col min="13574" max="13575" width="15.6640625" style="2" customWidth="1"/>
    <col min="13576" max="13576" width="12" style="2" customWidth="1"/>
    <col min="13577" max="13577" width="12.109375" style="2" customWidth="1"/>
    <col min="13578" max="13578" width="13.109375" style="2" bestFit="1" customWidth="1"/>
    <col min="13579" max="13579" width="11.44140625" style="2" bestFit="1" customWidth="1"/>
    <col min="13580" max="13824" width="8" style="2"/>
    <col min="13825" max="13825" width="69.6640625" style="2" customWidth="1"/>
    <col min="13826" max="13826" width="15.6640625" style="2" customWidth="1"/>
    <col min="13827" max="13827" width="20.6640625" style="2" customWidth="1"/>
    <col min="13828" max="13828" width="21.5546875" style="2" customWidth="1"/>
    <col min="13829" max="13829" width="13.44140625" style="2" customWidth="1"/>
    <col min="13830" max="13831" width="15.6640625" style="2" customWidth="1"/>
    <col min="13832" max="13832" width="12" style="2" customWidth="1"/>
    <col min="13833" max="13833" width="12.109375" style="2" customWidth="1"/>
    <col min="13834" max="13834" width="13.109375" style="2" bestFit="1" customWidth="1"/>
    <col min="13835" max="13835" width="11.44140625" style="2" bestFit="1" customWidth="1"/>
    <col min="13836" max="14080" width="8" style="2"/>
    <col min="14081" max="14081" width="69.6640625" style="2" customWidth="1"/>
    <col min="14082" max="14082" width="15.6640625" style="2" customWidth="1"/>
    <col min="14083" max="14083" width="20.6640625" style="2" customWidth="1"/>
    <col min="14084" max="14084" width="21.5546875" style="2" customWidth="1"/>
    <col min="14085" max="14085" width="13.44140625" style="2" customWidth="1"/>
    <col min="14086" max="14087" width="15.6640625" style="2" customWidth="1"/>
    <col min="14088" max="14088" width="12" style="2" customWidth="1"/>
    <col min="14089" max="14089" width="12.109375" style="2" customWidth="1"/>
    <col min="14090" max="14090" width="13.109375" style="2" bestFit="1" customWidth="1"/>
    <col min="14091" max="14091" width="11.44140625" style="2" bestFit="1" customWidth="1"/>
    <col min="14092" max="14336" width="8" style="2"/>
    <col min="14337" max="14337" width="69.6640625" style="2" customWidth="1"/>
    <col min="14338" max="14338" width="15.6640625" style="2" customWidth="1"/>
    <col min="14339" max="14339" width="20.6640625" style="2" customWidth="1"/>
    <col min="14340" max="14340" width="21.5546875" style="2" customWidth="1"/>
    <col min="14341" max="14341" width="13.44140625" style="2" customWidth="1"/>
    <col min="14342" max="14343" width="15.6640625" style="2" customWidth="1"/>
    <col min="14344" max="14344" width="12" style="2" customWidth="1"/>
    <col min="14345" max="14345" width="12.109375" style="2" customWidth="1"/>
    <col min="14346" max="14346" width="13.109375" style="2" bestFit="1" customWidth="1"/>
    <col min="14347" max="14347" width="11.44140625" style="2" bestFit="1" customWidth="1"/>
    <col min="14348" max="14592" width="8" style="2"/>
    <col min="14593" max="14593" width="69.6640625" style="2" customWidth="1"/>
    <col min="14594" max="14594" width="15.6640625" style="2" customWidth="1"/>
    <col min="14595" max="14595" width="20.6640625" style="2" customWidth="1"/>
    <col min="14596" max="14596" width="21.5546875" style="2" customWidth="1"/>
    <col min="14597" max="14597" width="13.44140625" style="2" customWidth="1"/>
    <col min="14598" max="14599" width="15.6640625" style="2" customWidth="1"/>
    <col min="14600" max="14600" width="12" style="2" customWidth="1"/>
    <col min="14601" max="14601" width="12.109375" style="2" customWidth="1"/>
    <col min="14602" max="14602" width="13.109375" style="2" bestFit="1" customWidth="1"/>
    <col min="14603" max="14603" width="11.44140625" style="2" bestFit="1" customWidth="1"/>
    <col min="14604" max="14848" width="8" style="2"/>
    <col min="14849" max="14849" width="69.6640625" style="2" customWidth="1"/>
    <col min="14850" max="14850" width="15.6640625" style="2" customWidth="1"/>
    <col min="14851" max="14851" width="20.6640625" style="2" customWidth="1"/>
    <col min="14852" max="14852" width="21.5546875" style="2" customWidth="1"/>
    <col min="14853" max="14853" width="13.44140625" style="2" customWidth="1"/>
    <col min="14854" max="14855" width="15.6640625" style="2" customWidth="1"/>
    <col min="14856" max="14856" width="12" style="2" customWidth="1"/>
    <col min="14857" max="14857" width="12.109375" style="2" customWidth="1"/>
    <col min="14858" max="14858" width="13.109375" style="2" bestFit="1" customWidth="1"/>
    <col min="14859" max="14859" width="11.44140625" style="2" bestFit="1" customWidth="1"/>
    <col min="14860" max="15104" width="8" style="2"/>
    <col min="15105" max="15105" width="69.6640625" style="2" customWidth="1"/>
    <col min="15106" max="15106" width="15.6640625" style="2" customWidth="1"/>
    <col min="15107" max="15107" width="20.6640625" style="2" customWidth="1"/>
    <col min="15108" max="15108" width="21.5546875" style="2" customWidth="1"/>
    <col min="15109" max="15109" width="13.44140625" style="2" customWidth="1"/>
    <col min="15110" max="15111" width="15.6640625" style="2" customWidth="1"/>
    <col min="15112" max="15112" width="12" style="2" customWidth="1"/>
    <col min="15113" max="15113" width="12.109375" style="2" customWidth="1"/>
    <col min="15114" max="15114" width="13.109375" style="2" bestFit="1" customWidth="1"/>
    <col min="15115" max="15115" width="11.44140625" style="2" bestFit="1" customWidth="1"/>
    <col min="15116" max="15360" width="8" style="2"/>
    <col min="15361" max="15361" width="69.6640625" style="2" customWidth="1"/>
    <col min="15362" max="15362" width="15.6640625" style="2" customWidth="1"/>
    <col min="15363" max="15363" width="20.6640625" style="2" customWidth="1"/>
    <col min="15364" max="15364" width="21.5546875" style="2" customWidth="1"/>
    <col min="15365" max="15365" width="13.44140625" style="2" customWidth="1"/>
    <col min="15366" max="15367" width="15.6640625" style="2" customWidth="1"/>
    <col min="15368" max="15368" width="12" style="2" customWidth="1"/>
    <col min="15369" max="15369" width="12.109375" style="2" customWidth="1"/>
    <col min="15370" max="15370" width="13.109375" style="2" bestFit="1" customWidth="1"/>
    <col min="15371" max="15371" width="11.44140625" style="2" bestFit="1" customWidth="1"/>
    <col min="15372" max="15616" width="8" style="2"/>
    <col min="15617" max="15617" width="69.6640625" style="2" customWidth="1"/>
    <col min="15618" max="15618" width="15.6640625" style="2" customWidth="1"/>
    <col min="15619" max="15619" width="20.6640625" style="2" customWidth="1"/>
    <col min="15620" max="15620" width="21.5546875" style="2" customWidth="1"/>
    <col min="15621" max="15621" width="13.44140625" style="2" customWidth="1"/>
    <col min="15622" max="15623" width="15.6640625" style="2" customWidth="1"/>
    <col min="15624" max="15624" width="12" style="2" customWidth="1"/>
    <col min="15625" max="15625" width="12.109375" style="2" customWidth="1"/>
    <col min="15626" max="15626" width="13.109375" style="2" bestFit="1" customWidth="1"/>
    <col min="15627" max="15627" width="11.44140625" style="2" bestFit="1" customWidth="1"/>
    <col min="15628" max="15872" width="8" style="2"/>
    <col min="15873" max="15873" width="69.6640625" style="2" customWidth="1"/>
    <col min="15874" max="15874" width="15.6640625" style="2" customWidth="1"/>
    <col min="15875" max="15875" width="20.6640625" style="2" customWidth="1"/>
    <col min="15876" max="15876" width="21.5546875" style="2" customWidth="1"/>
    <col min="15877" max="15877" width="13.44140625" style="2" customWidth="1"/>
    <col min="15878" max="15879" width="15.6640625" style="2" customWidth="1"/>
    <col min="15880" max="15880" width="12" style="2" customWidth="1"/>
    <col min="15881" max="15881" width="12.109375" style="2" customWidth="1"/>
    <col min="15882" max="15882" width="13.109375" style="2" bestFit="1" customWidth="1"/>
    <col min="15883" max="15883" width="11.44140625" style="2" bestFit="1" customWidth="1"/>
    <col min="15884" max="16128" width="8" style="2"/>
    <col min="16129" max="16129" width="69.6640625" style="2" customWidth="1"/>
    <col min="16130" max="16130" width="15.6640625" style="2" customWidth="1"/>
    <col min="16131" max="16131" width="20.6640625" style="2" customWidth="1"/>
    <col min="16132" max="16132" width="21.5546875" style="2" customWidth="1"/>
    <col min="16133" max="16133" width="13.44140625" style="2" customWidth="1"/>
    <col min="16134" max="16135" width="15.6640625" style="2" customWidth="1"/>
    <col min="16136" max="16136" width="12" style="2" customWidth="1"/>
    <col min="16137" max="16137" width="12.109375" style="2" customWidth="1"/>
    <col min="16138" max="16138" width="13.109375" style="2" bestFit="1" customWidth="1"/>
    <col min="16139" max="16139" width="11.44140625" style="2" bestFit="1" customWidth="1"/>
    <col min="16140" max="16384" width="8" style="2"/>
  </cols>
  <sheetData>
    <row r="1" spans="1:11" ht="24" x14ac:dyDescent="0.25">
      <c r="A1" s="222" t="s">
        <v>25</v>
      </c>
      <c r="B1" s="222"/>
      <c r="C1" s="222"/>
      <c r="D1" s="222"/>
    </row>
    <row r="2" spans="1:11" ht="24" x14ac:dyDescent="0.25">
      <c r="A2" s="222" t="s">
        <v>20</v>
      </c>
      <c r="B2" s="222"/>
      <c r="C2" s="222"/>
      <c r="D2" s="222"/>
    </row>
    <row r="3" spans="1:11" ht="22.8" x14ac:dyDescent="0.25">
      <c r="A3" s="285" t="s">
        <v>90</v>
      </c>
      <c r="B3" s="285"/>
      <c r="C3" s="285"/>
      <c r="D3" s="285"/>
    </row>
    <row r="5" spans="1:11" ht="21" x14ac:dyDescent="0.4">
      <c r="A5" s="280" t="s">
        <v>0</v>
      </c>
      <c r="B5" s="281" t="s">
        <v>91</v>
      </c>
      <c r="C5" s="283" t="s">
        <v>92</v>
      </c>
      <c r="D5" s="284"/>
      <c r="J5" s="20"/>
      <c r="K5" s="20"/>
    </row>
    <row r="6" spans="1:11" ht="20.399999999999999" x14ac:dyDescent="0.25">
      <c r="A6" s="280"/>
      <c r="B6" s="282"/>
      <c r="C6" s="166" t="s">
        <v>93</v>
      </c>
      <c r="D6" s="167" t="s">
        <v>94</v>
      </c>
    </row>
    <row r="7" spans="1:11" ht="15.6" x14ac:dyDescent="0.25">
      <c r="A7" s="6" t="s">
        <v>3</v>
      </c>
      <c r="B7" s="6">
        <v>1</v>
      </c>
      <c r="C7" s="6">
        <v>2</v>
      </c>
      <c r="D7" s="6">
        <v>3</v>
      </c>
    </row>
    <row r="8" spans="1:11" ht="20.399999999999999" x14ac:dyDescent="0.25">
      <c r="A8" s="8" t="s">
        <v>60</v>
      </c>
      <c r="B8" s="168">
        <v>3614</v>
      </c>
      <c r="C8" s="168">
        <v>1937</v>
      </c>
      <c r="D8" s="168">
        <v>1677</v>
      </c>
    </row>
    <row r="9" spans="1:11" ht="20.399999999999999" x14ac:dyDescent="0.25">
      <c r="A9" s="8" t="s">
        <v>61</v>
      </c>
      <c r="B9" s="168">
        <v>3250</v>
      </c>
      <c r="C9" s="168">
        <v>1771</v>
      </c>
      <c r="D9" s="168">
        <v>1479</v>
      </c>
    </row>
    <row r="10" spans="1:11" ht="34.799999999999997" x14ac:dyDescent="0.25">
      <c r="A10" s="12" t="s">
        <v>62</v>
      </c>
      <c r="B10" s="168">
        <v>40</v>
      </c>
      <c r="C10" s="168">
        <v>26</v>
      </c>
      <c r="D10" s="169">
        <v>14</v>
      </c>
    </row>
    <row r="11" spans="1:11" ht="20.399999999999999" x14ac:dyDescent="0.25">
      <c r="A11" s="13" t="s">
        <v>63</v>
      </c>
      <c r="B11" s="168">
        <v>15</v>
      </c>
      <c r="C11" s="168">
        <v>8</v>
      </c>
      <c r="D11" s="169">
        <v>7</v>
      </c>
    </row>
    <row r="12" spans="1:11" ht="34.799999999999997" x14ac:dyDescent="0.25">
      <c r="A12" s="13" t="s">
        <v>17</v>
      </c>
      <c r="B12" s="168">
        <v>0</v>
      </c>
      <c r="C12" s="168">
        <v>0</v>
      </c>
      <c r="D12" s="169">
        <v>0</v>
      </c>
    </row>
    <row r="13" spans="1:11" ht="34.799999999999997" x14ac:dyDescent="0.25">
      <c r="A13" s="13" t="s">
        <v>64</v>
      </c>
      <c r="B13" s="168">
        <v>1468</v>
      </c>
      <c r="C13" s="168">
        <v>920</v>
      </c>
      <c r="D13" s="169">
        <v>548</v>
      </c>
    </row>
    <row r="14" spans="1:11" x14ac:dyDescent="0.25">
      <c r="A14" s="276" t="s">
        <v>95</v>
      </c>
      <c r="B14" s="277"/>
      <c r="C14" s="277"/>
      <c r="D14" s="277"/>
    </row>
    <row r="15" spans="1:11" x14ac:dyDescent="0.25">
      <c r="A15" s="278"/>
      <c r="B15" s="279"/>
      <c r="C15" s="279"/>
      <c r="D15" s="279"/>
    </row>
    <row r="16" spans="1:11" ht="20.399999999999999" x14ac:dyDescent="0.25">
      <c r="A16" s="280" t="s">
        <v>0</v>
      </c>
      <c r="B16" s="281" t="s">
        <v>91</v>
      </c>
      <c r="C16" s="283" t="s">
        <v>92</v>
      </c>
      <c r="D16" s="284"/>
    </row>
    <row r="17" spans="1:4" ht="20.399999999999999" x14ac:dyDescent="0.25">
      <c r="A17" s="280"/>
      <c r="B17" s="282"/>
      <c r="C17" s="166" t="s">
        <v>93</v>
      </c>
      <c r="D17" s="167" t="s">
        <v>94</v>
      </c>
    </row>
    <row r="18" spans="1:4" ht="20.399999999999999" x14ac:dyDescent="0.25">
      <c r="A18" s="170" t="s">
        <v>60</v>
      </c>
      <c r="B18" s="171">
        <v>3046</v>
      </c>
      <c r="C18" s="171">
        <v>1617</v>
      </c>
      <c r="D18" s="171">
        <v>1429</v>
      </c>
    </row>
    <row r="19" spans="1:4" ht="20.399999999999999" x14ac:dyDescent="0.25">
      <c r="A19" s="172" t="s">
        <v>61</v>
      </c>
      <c r="B19" s="171">
        <v>2916</v>
      </c>
      <c r="C19" s="171">
        <v>1562</v>
      </c>
      <c r="D19" s="171">
        <v>1354</v>
      </c>
    </row>
    <row r="20" spans="1:4" ht="20.399999999999999" x14ac:dyDescent="0.25">
      <c r="A20" s="172" t="s">
        <v>65</v>
      </c>
      <c r="B20" s="171">
        <v>321</v>
      </c>
      <c r="C20" s="171">
        <v>213</v>
      </c>
      <c r="D20" s="171">
        <v>108</v>
      </c>
    </row>
  </sheetData>
  <mergeCells count="10">
    <mergeCell ref="A14:D15"/>
    <mergeCell ref="A16:A17"/>
    <mergeCell ref="B16:B17"/>
    <mergeCell ref="C16:D16"/>
    <mergeCell ref="A1:D1"/>
    <mergeCell ref="A2:D2"/>
    <mergeCell ref="A3:D3"/>
    <mergeCell ref="A5:A6"/>
    <mergeCell ref="B5:B6"/>
    <mergeCell ref="C5:D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37"/>
  <sheetViews>
    <sheetView zoomScaleNormal="100" workbookViewId="0">
      <selection activeCell="B8" sqref="B8"/>
    </sheetView>
  </sheetViews>
  <sheetFormatPr defaultColWidth="9.44140625" defaultRowHeight="15.6" x14ac:dyDescent="0.3"/>
  <cols>
    <col min="1" max="1" width="25.88671875" style="187" customWidth="1"/>
    <col min="2" max="2" width="14.6640625" style="184" customWidth="1"/>
    <col min="3" max="3" width="15.5546875" style="184" customWidth="1"/>
    <col min="4" max="4" width="18.109375" style="184" customWidth="1"/>
    <col min="5" max="5" width="19.6640625" style="184" customWidth="1"/>
    <col min="6" max="6" width="17.44140625" style="184" customWidth="1"/>
    <col min="7" max="7" width="16.88671875" style="184" customWidth="1"/>
    <col min="8" max="8" width="17.6640625" style="184" customWidth="1"/>
    <col min="9" max="9" width="17" style="184" customWidth="1"/>
    <col min="10" max="10" width="16.109375" style="184" customWidth="1"/>
    <col min="11" max="11" width="13.5546875" style="184" customWidth="1"/>
    <col min="12" max="226" width="9.109375" style="184" customWidth="1"/>
    <col min="227" max="227" width="19.33203125" style="184" customWidth="1"/>
    <col min="228" max="228" width="9.6640625" style="184" customWidth="1"/>
    <col min="229" max="256" width="9.44140625" style="184"/>
    <col min="257" max="257" width="25.88671875" style="184" customWidth="1"/>
    <col min="258" max="258" width="14.6640625" style="184" customWidth="1"/>
    <col min="259" max="259" width="15.5546875" style="184" customWidth="1"/>
    <col min="260" max="260" width="18.109375" style="184" customWidth="1"/>
    <col min="261" max="261" width="19.6640625" style="184" customWidth="1"/>
    <col min="262" max="262" width="17.44140625" style="184" customWidth="1"/>
    <col min="263" max="263" width="16.88671875" style="184" customWidth="1"/>
    <col min="264" max="264" width="17.6640625" style="184" customWidth="1"/>
    <col min="265" max="265" width="17" style="184" customWidth="1"/>
    <col min="266" max="266" width="16.109375" style="184" customWidth="1"/>
    <col min="267" max="267" width="13.5546875" style="184" customWidth="1"/>
    <col min="268" max="482" width="9.109375" style="184" customWidth="1"/>
    <col min="483" max="483" width="19.33203125" style="184" customWidth="1"/>
    <col min="484" max="484" width="9.6640625" style="184" customWidth="1"/>
    <col min="485" max="512" width="9.44140625" style="184"/>
    <col min="513" max="513" width="25.88671875" style="184" customWidth="1"/>
    <col min="514" max="514" width="14.6640625" style="184" customWidth="1"/>
    <col min="515" max="515" width="15.5546875" style="184" customWidth="1"/>
    <col min="516" max="516" width="18.109375" style="184" customWidth="1"/>
    <col min="517" max="517" width="19.6640625" style="184" customWidth="1"/>
    <col min="518" max="518" width="17.44140625" style="184" customWidth="1"/>
    <col min="519" max="519" width="16.88671875" style="184" customWidth="1"/>
    <col min="520" max="520" width="17.6640625" style="184" customWidth="1"/>
    <col min="521" max="521" width="17" style="184" customWidth="1"/>
    <col min="522" max="522" width="16.109375" style="184" customWidth="1"/>
    <col min="523" max="523" width="13.5546875" style="184" customWidth="1"/>
    <col min="524" max="738" width="9.109375" style="184" customWidth="1"/>
    <col min="739" max="739" width="19.33203125" style="184" customWidth="1"/>
    <col min="740" max="740" width="9.6640625" style="184" customWidth="1"/>
    <col min="741" max="768" width="9.44140625" style="184"/>
    <col min="769" max="769" width="25.88671875" style="184" customWidth="1"/>
    <col min="770" max="770" width="14.6640625" style="184" customWidth="1"/>
    <col min="771" max="771" width="15.5546875" style="184" customWidth="1"/>
    <col min="772" max="772" width="18.109375" style="184" customWidth="1"/>
    <col min="773" max="773" width="19.6640625" style="184" customWidth="1"/>
    <col min="774" max="774" width="17.44140625" style="184" customWidth="1"/>
    <col min="775" max="775" width="16.88671875" style="184" customWidth="1"/>
    <col min="776" max="776" width="17.6640625" style="184" customWidth="1"/>
    <col min="777" max="777" width="17" style="184" customWidth="1"/>
    <col min="778" max="778" width="16.109375" style="184" customWidth="1"/>
    <col min="779" max="779" width="13.5546875" style="184" customWidth="1"/>
    <col min="780" max="994" width="9.109375" style="184" customWidth="1"/>
    <col min="995" max="995" width="19.33203125" style="184" customWidth="1"/>
    <col min="996" max="996" width="9.6640625" style="184" customWidth="1"/>
    <col min="997" max="1024" width="9.44140625" style="184"/>
    <col min="1025" max="1025" width="25.88671875" style="184" customWidth="1"/>
    <col min="1026" max="1026" width="14.6640625" style="184" customWidth="1"/>
    <col min="1027" max="1027" width="15.5546875" style="184" customWidth="1"/>
    <col min="1028" max="1028" width="18.109375" style="184" customWidth="1"/>
    <col min="1029" max="1029" width="19.6640625" style="184" customWidth="1"/>
    <col min="1030" max="1030" width="17.44140625" style="184" customWidth="1"/>
    <col min="1031" max="1031" width="16.88671875" style="184" customWidth="1"/>
    <col min="1032" max="1032" width="17.6640625" style="184" customWidth="1"/>
    <col min="1033" max="1033" width="17" style="184" customWidth="1"/>
    <col min="1034" max="1034" width="16.109375" style="184" customWidth="1"/>
    <col min="1035" max="1035" width="13.5546875" style="184" customWidth="1"/>
    <col min="1036" max="1250" width="9.109375" style="184" customWidth="1"/>
    <col min="1251" max="1251" width="19.33203125" style="184" customWidth="1"/>
    <col min="1252" max="1252" width="9.6640625" style="184" customWidth="1"/>
    <col min="1253" max="1280" width="9.44140625" style="184"/>
    <col min="1281" max="1281" width="25.88671875" style="184" customWidth="1"/>
    <col min="1282" max="1282" width="14.6640625" style="184" customWidth="1"/>
    <col min="1283" max="1283" width="15.5546875" style="184" customWidth="1"/>
    <col min="1284" max="1284" width="18.109375" style="184" customWidth="1"/>
    <col min="1285" max="1285" width="19.6640625" style="184" customWidth="1"/>
    <col min="1286" max="1286" width="17.44140625" style="184" customWidth="1"/>
    <col min="1287" max="1287" width="16.88671875" style="184" customWidth="1"/>
    <col min="1288" max="1288" width="17.6640625" style="184" customWidth="1"/>
    <col min="1289" max="1289" width="17" style="184" customWidth="1"/>
    <col min="1290" max="1290" width="16.109375" style="184" customWidth="1"/>
    <col min="1291" max="1291" width="13.5546875" style="184" customWidth="1"/>
    <col min="1292" max="1506" width="9.109375" style="184" customWidth="1"/>
    <col min="1507" max="1507" width="19.33203125" style="184" customWidth="1"/>
    <col min="1508" max="1508" width="9.6640625" style="184" customWidth="1"/>
    <col min="1509" max="1536" width="9.44140625" style="184"/>
    <col min="1537" max="1537" width="25.88671875" style="184" customWidth="1"/>
    <col min="1538" max="1538" width="14.6640625" style="184" customWidth="1"/>
    <col min="1539" max="1539" width="15.5546875" style="184" customWidth="1"/>
    <col min="1540" max="1540" width="18.109375" style="184" customWidth="1"/>
    <col min="1541" max="1541" width="19.6640625" style="184" customWidth="1"/>
    <col min="1542" max="1542" width="17.44140625" style="184" customWidth="1"/>
    <col min="1543" max="1543" width="16.88671875" style="184" customWidth="1"/>
    <col min="1544" max="1544" width="17.6640625" style="184" customWidth="1"/>
    <col min="1545" max="1545" width="17" style="184" customWidth="1"/>
    <col min="1546" max="1546" width="16.109375" style="184" customWidth="1"/>
    <col min="1547" max="1547" width="13.5546875" style="184" customWidth="1"/>
    <col min="1548" max="1762" width="9.109375" style="184" customWidth="1"/>
    <col min="1763" max="1763" width="19.33203125" style="184" customWidth="1"/>
    <col min="1764" max="1764" width="9.6640625" style="184" customWidth="1"/>
    <col min="1765" max="1792" width="9.44140625" style="184"/>
    <col min="1793" max="1793" width="25.88671875" style="184" customWidth="1"/>
    <col min="1794" max="1794" width="14.6640625" style="184" customWidth="1"/>
    <col min="1795" max="1795" width="15.5546875" style="184" customWidth="1"/>
    <col min="1796" max="1796" width="18.109375" style="184" customWidth="1"/>
    <col min="1797" max="1797" width="19.6640625" style="184" customWidth="1"/>
    <col min="1798" max="1798" width="17.44140625" style="184" customWidth="1"/>
    <col min="1799" max="1799" width="16.88671875" style="184" customWidth="1"/>
    <col min="1800" max="1800" width="17.6640625" style="184" customWidth="1"/>
    <col min="1801" max="1801" width="17" style="184" customWidth="1"/>
    <col min="1802" max="1802" width="16.109375" style="184" customWidth="1"/>
    <col min="1803" max="1803" width="13.5546875" style="184" customWidth="1"/>
    <col min="1804" max="2018" width="9.109375" style="184" customWidth="1"/>
    <col min="2019" max="2019" width="19.33203125" style="184" customWidth="1"/>
    <col min="2020" max="2020" width="9.6640625" style="184" customWidth="1"/>
    <col min="2021" max="2048" width="9.44140625" style="184"/>
    <col min="2049" max="2049" width="25.88671875" style="184" customWidth="1"/>
    <col min="2050" max="2050" width="14.6640625" style="184" customWidth="1"/>
    <col min="2051" max="2051" width="15.5546875" style="184" customWidth="1"/>
    <col min="2052" max="2052" width="18.109375" style="184" customWidth="1"/>
    <col min="2053" max="2053" width="19.6640625" style="184" customWidth="1"/>
    <col min="2054" max="2054" width="17.44140625" style="184" customWidth="1"/>
    <col min="2055" max="2055" width="16.88671875" style="184" customWidth="1"/>
    <col min="2056" max="2056" width="17.6640625" style="184" customWidth="1"/>
    <col min="2057" max="2057" width="17" style="184" customWidth="1"/>
    <col min="2058" max="2058" width="16.109375" style="184" customWidth="1"/>
    <col min="2059" max="2059" width="13.5546875" style="184" customWidth="1"/>
    <col min="2060" max="2274" width="9.109375" style="184" customWidth="1"/>
    <col min="2275" max="2275" width="19.33203125" style="184" customWidth="1"/>
    <col min="2276" max="2276" width="9.6640625" style="184" customWidth="1"/>
    <col min="2277" max="2304" width="9.44140625" style="184"/>
    <col min="2305" max="2305" width="25.88671875" style="184" customWidth="1"/>
    <col min="2306" max="2306" width="14.6640625" style="184" customWidth="1"/>
    <col min="2307" max="2307" width="15.5546875" style="184" customWidth="1"/>
    <col min="2308" max="2308" width="18.109375" style="184" customWidth="1"/>
    <col min="2309" max="2309" width="19.6640625" style="184" customWidth="1"/>
    <col min="2310" max="2310" width="17.44140625" style="184" customWidth="1"/>
    <col min="2311" max="2311" width="16.88671875" style="184" customWidth="1"/>
    <col min="2312" max="2312" width="17.6640625" style="184" customWidth="1"/>
    <col min="2313" max="2313" width="17" style="184" customWidth="1"/>
    <col min="2314" max="2314" width="16.109375" style="184" customWidth="1"/>
    <col min="2315" max="2315" width="13.5546875" style="184" customWidth="1"/>
    <col min="2316" max="2530" width="9.109375" style="184" customWidth="1"/>
    <col min="2531" max="2531" width="19.33203125" style="184" customWidth="1"/>
    <col min="2532" max="2532" width="9.6640625" style="184" customWidth="1"/>
    <col min="2533" max="2560" width="9.44140625" style="184"/>
    <col min="2561" max="2561" width="25.88671875" style="184" customWidth="1"/>
    <col min="2562" max="2562" width="14.6640625" style="184" customWidth="1"/>
    <col min="2563" max="2563" width="15.5546875" style="184" customWidth="1"/>
    <col min="2564" max="2564" width="18.109375" style="184" customWidth="1"/>
    <col min="2565" max="2565" width="19.6640625" style="184" customWidth="1"/>
    <col min="2566" max="2566" width="17.44140625" style="184" customWidth="1"/>
    <col min="2567" max="2567" width="16.88671875" style="184" customWidth="1"/>
    <col min="2568" max="2568" width="17.6640625" style="184" customWidth="1"/>
    <col min="2569" max="2569" width="17" style="184" customWidth="1"/>
    <col min="2570" max="2570" width="16.109375" style="184" customWidth="1"/>
    <col min="2571" max="2571" width="13.5546875" style="184" customWidth="1"/>
    <col min="2572" max="2786" width="9.109375" style="184" customWidth="1"/>
    <col min="2787" max="2787" width="19.33203125" style="184" customWidth="1"/>
    <col min="2788" max="2788" width="9.6640625" style="184" customWidth="1"/>
    <col min="2789" max="2816" width="9.44140625" style="184"/>
    <col min="2817" max="2817" width="25.88671875" style="184" customWidth="1"/>
    <col min="2818" max="2818" width="14.6640625" style="184" customWidth="1"/>
    <col min="2819" max="2819" width="15.5546875" style="184" customWidth="1"/>
    <col min="2820" max="2820" width="18.109375" style="184" customWidth="1"/>
    <col min="2821" max="2821" width="19.6640625" style="184" customWidth="1"/>
    <col min="2822" max="2822" width="17.44140625" style="184" customWidth="1"/>
    <col min="2823" max="2823" width="16.88671875" style="184" customWidth="1"/>
    <col min="2824" max="2824" width="17.6640625" style="184" customWidth="1"/>
    <col min="2825" max="2825" width="17" style="184" customWidth="1"/>
    <col min="2826" max="2826" width="16.109375" style="184" customWidth="1"/>
    <col min="2827" max="2827" width="13.5546875" style="184" customWidth="1"/>
    <col min="2828" max="3042" width="9.109375" style="184" customWidth="1"/>
    <col min="3043" max="3043" width="19.33203125" style="184" customWidth="1"/>
    <col min="3044" max="3044" width="9.6640625" style="184" customWidth="1"/>
    <col min="3045" max="3072" width="9.44140625" style="184"/>
    <col min="3073" max="3073" width="25.88671875" style="184" customWidth="1"/>
    <col min="3074" max="3074" width="14.6640625" style="184" customWidth="1"/>
    <col min="3075" max="3075" width="15.5546875" style="184" customWidth="1"/>
    <col min="3076" max="3076" width="18.109375" style="184" customWidth="1"/>
    <col min="3077" max="3077" width="19.6640625" style="184" customWidth="1"/>
    <col min="3078" max="3078" width="17.44140625" style="184" customWidth="1"/>
    <col min="3079" max="3079" width="16.88671875" style="184" customWidth="1"/>
    <col min="3080" max="3080" width="17.6640625" style="184" customWidth="1"/>
    <col min="3081" max="3081" width="17" style="184" customWidth="1"/>
    <col min="3082" max="3082" width="16.109375" style="184" customWidth="1"/>
    <col min="3083" max="3083" width="13.5546875" style="184" customWidth="1"/>
    <col min="3084" max="3298" width="9.109375" style="184" customWidth="1"/>
    <col min="3299" max="3299" width="19.33203125" style="184" customWidth="1"/>
    <col min="3300" max="3300" width="9.6640625" style="184" customWidth="1"/>
    <col min="3301" max="3328" width="9.44140625" style="184"/>
    <col min="3329" max="3329" width="25.88671875" style="184" customWidth="1"/>
    <col min="3330" max="3330" width="14.6640625" style="184" customWidth="1"/>
    <col min="3331" max="3331" width="15.5546875" style="184" customWidth="1"/>
    <col min="3332" max="3332" width="18.109375" style="184" customWidth="1"/>
    <col min="3333" max="3333" width="19.6640625" style="184" customWidth="1"/>
    <col min="3334" max="3334" width="17.44140625" style="184" customWidth="1"/>
    <col min="3335" max="3335" width="16.88671875" style="184" customWidth="1"/>
    <col min="3336" max="3336" width="17.6640625" style="184" customWidth="1"/>
    <col min="3337" max="3337" width="17" style="184" customWidth="1"/>
    <col min="3338" max="3338" width="16.109375" style="184" customWidth="1"/>
    <col min="3339" max="3339" width="13.5546875" style="184" customWidth="1"/>
    <col min="3340" max="3554" width="9.109375" style="184" customWidth="1"/>
    <col min="3555" max="3555" width="19.33203125" style="184" customWidth="1"/>
    <col min="3556" max="3556" width="9.6640625" style="184" customWidth="1"/>
    <col min="3557" max="3584" width="9.44140625" style="184"/>
    <col min="3585" max="3585" width="25.88671875" style="184" customWidth="1"/>
    <col min="3586" max="3586" width="14.6640625" style="184" customWidth="1"/>
    <col min="3587" max="3587" width="15.5546875" style="184" customWidth="1"/>
    <col min="3588" max="3588" width="18.109375" style="184" customWidth="1"/>
    <col min="3589" max="3589" width="19.6640625" style="184" customWidth="1"/>
    <col min="3590" max="3590" width="17.44140625" style="184" customWidth="1"/>
    <col min="3591" max="3591" width="16.88671875" style="184" customWidth="1"/>
    <col min="3592" max="3592" width="17.6640625" style="184" customWidth="1"/>
    <col min="3593" max="3593" width="17" style="184" customWidth="1"/>
    <col min="3594" max="3594" width="16.109375" style="184" customWidth="1"/>
    <col min="3595" max="3595" width="13.5546875" style="184" customWidth="1"/>
    <col min="3596" max="3810" width="9.109375" style="184" customWidth="1"/>
    <col min="3811" max="3811" width="19.33203125" style="184" customWidth="1"/>
    <col min="3812" max="3812" width="9.6640625" style="184" customWidth="1"/>
    <col min="3813" max="3840" width="9.44140625" style="184"/>
    <col min="3841" max="3841" width="25.88671875" style="184" customWidth="1"/>
    <col min="3842" max="3842" width="14.6640625" style="184" customWidth="1"/>
    <col min="3843" max="3843" width="15.5546875" style="184" customWidth="1"/>
    <col min="3844" max="3844" width="18.109375" style="184" customWidth="1"/>
    <col min="3845" max="3845" width="19.6640625" style="184" customWidth="1"/>
    <col min="3846" max="3846" width="17.44140625" style="184" customWidth="1"/>
    <col min="3847" max="3847" width="16.88671875" style="184" customWidth="1"/>
    <col min="3848" max="3848" width="17.6640625" style="184" customWidth="1"/>
    <col min="3849" max="3849" width="17" style="184" customWidth="1"/>
    <col min="3850" max="3850" width="16.109375" style="184" customWidth="1"/>
    <col min="3851" max="3851" width="13.5546875" style="184" customWidth="1"/>
    <col min="3852" max="4066" width="9.109375" style="184" customWidth="1"/>
    <col min="4067" max="4067" width="19.33203125" style="184" customWidth="1"/>
    <col min="4068" max="4068" width="9.6640625" style="184" customWidth="1"/>
    <col min="4069" max="4096" width="9.44140625" style="184"/>
    <col min="4097" max="4097" width="25.88671875" style="184" customWidth="1"/>
    <col min="4098" max="4098" width="14.6640625" style="184" customWidth="1"/>
    <col min="4099" max="4099" width="15.5546875" style="184" customWidth="1"/>
    <col min="4100" max="4100" width="18.109375" style="184" customWidth="1"/>
    <col min="4101" max="4101" width="19.6640625" style="184" customWidth="1"/>
    <col min="4102" max="4102" width="17.44140625" style="184" customWidth="1"/>
    <col min="4103" max="4103" width="16.88671875" style="184" customWidth="1"/>
    <col min="4104" max="4104" width="17.6640625" style="184" customWidth="1"/>
    <col min="4105" max="4105" width="17" style="184" customWidth="1"/>
    <col min="4106" max="4106" width="16.109375" style="184" customWidth="1"/>
    <col min="4107" max="4107" width="13.5546875" style="184" customWidth="1"/>
    <col min="4108" max="4322" width="9.109375" style="184" customWidth="1"/>
    <col min="4323" max="4323" width="19.33203125" style="184" customWidth="1"/>
    <col min="4324" max="4324" width="9.6640625" style="184" customWidth="1"/>
    <col min="4325" max="4352" width="9.44140625" style="184"/>
    <col min="4353" max="4353" width="25.88671875" style="184" customWidth="1"/>
    <col min="4354" max="4354" width="14.6640625" style="184" customWidth="1"/>
    <col min="4355" max="4355" width="15.5546875" style="184" customWidth="1"/>
    <col min="4356" max="4356" width="18.109375" style="184" customWidth="1"/>
    <col min="4357" max="4357" width="19.6640625" style="184" customWidth="1"/>
    <col min="4358" max="4358" width="17.44140625" style="184" customWidth="1"/>
    <col min="4359" max="4359" width="16.88671875" style="184" customWidth="1"/>
    <col min="4360" max="4360" width="17.6640625" style="184" customWidth="1"/>
    <col min="4361" max="4361" width="17" style="184" customWidth="1"/>
    <col min="4362" max="4362" width="16.109375" style="184" customWidth="1"/>
    <col min="4363" max="4363" width="13.5546875" style="184" customWidth="1"/>
    <col min="4364" max="4578" width="9.109375" style="184" customWidth="1"/>
    <col min="4579" max="4579" width="19.33203125" style="184" customWidth="1"/>
    <col min="4580" max="4580" width="9.6640625" style="184" customWidth="1"/>
    <col min="4581" max="4608" width="9.44140625" style="184"/>
    <col min="4609" max="4609" width="25.88671875" style="184" customWidth="1"/>
    <col min="4610" max="4610" width="14.6640625" style="184" customWidth="1"/>
    <col min="4611" max="4611" width="15.5546875" style="184" customWidth="1"/>
    <col min="4612" max="4612" width="18.109375" style="184" customWidth="1"/>
    <col min="4613" max="4613" width="19.6640625" style="184" customWidth="1"/>
    <col min="4614" max="4614" width="17.44140625" style="184" customWidth="1"/>
    <col min="4615" max="4615" width="16.88671875" style="184" customWidth="1"/>
    <col min="4616" max="4616" width="17.6640625" style="184" customWidth="1"/>
    <col min="4617" max="4617" width="17" style="184" customWidth="1"/>
    <col min="4618" max="4618" width="16.109375" style="184" customWidth="1"/>
    <col min="4619" max="4619" width="13.5546875" style="184" customWidth="1"/>
    <col min="4620" max="4834" width="9.109375" style="184" customWidth="1"/>
    <col min="4835" max="4835" width="19.33203125" style="184" customWidth="1"/>
    <col min="4836" max="4836" width="9.6640625" style="184" customWidth="1"/>
    <col min="4837" max="4864" width="9.44140625" style="184"/>
    <col min="4865" max="4865" width="25.88671875" style="184" customWidth="1"/>
    <col min="4866" max="4866" width="14.6640625" style="184" customWidth="1"/>
    <col min="4867" max="4867" width="15.5546875" style="184" customWidth="1"/>
    <col min="4868" max="4868" width="18.109375" style="184" customWidth="1"/>
    <col min="4869" max="4869" width="19.6640625" style="184" customWidth="1"/>
    <col min="4870" max="4870" width="17.44140625" style="184" customWidth="1"/>
    <col min="4871" max="4871" width="16.88671875" style="184" customWidth="1"/>
    <col min="4872" max="4872" width="17.6640625" style="184" customWidth="1"/>
    <col min="4873" max="4873" width="17" style="184" customWidth="1"/>
    <col min="4874" max="4874" width="16.109375" style="184" customWidth="1"/>
    <col min="4875" max="4875" width="13.5546875" style="184" customWidth="1"/>
    <col min="4876" max="5090" width="9.109375" style="184" customWidth="1"/>
    <col min="5091" max="5091" width="19.33203125" style="184" customWidth="1"/>
    <col min="5092" max="5092" width="9.6640625" style="184" customWidth="1"/>
    <col min="5093" max="5120" width="9.44140625" style="184"/>
    <col min="5121" max="5121" width="25.88671875" style="184" customWidth="1"/>
    <col min="5122" max="5122" width="14.6640625" style="184" customWidth="1"/>
    <col min="5123" max="5123" width="15.5546875" style="184" customWidth="1"/>
    <col min="5124" max="5124" width="18.109375" style="184" customWidth="1"/>
    <col min="5125" max="5125" width="19.6640625" style="184" customWidth="1"/>
    <col min="5126" max="5126" width="17.44140625" style="184" customWidth="1"/>
    <col min="5127" max="5127" width="16.88671875" style="184" customWidth="1"/>
    <col min="5128" max="5128" width="17.6640625" style="184" customWidth="1"/>
    <col min="5129" max="5129" width="17" style="184" customWidth="1"/>
    <col min="5130" max="5130" width="16.109375" style="184" customWidth="1"/>
    <col min="5131" max="5131" width="13.5546875" style="184" customWidth="1"/>
    <col min="5132" max="5346" width="9.109375" style="184" customWidth="1"/>
    <col min="5347" max="5347" width="19.33203125" style="184" customWidth="1"/>
    <col min="5348" max="5348" width="9.6640625" style="184" customWidth="1"/>
    <col min="5349" max="5376" width="9.44140625" style="184"/>
    <col min="5377" max="5377" width="25.88671875" style="184" customWidth="1"/>
    <col min="5378" max="5378" width="14.6640625" style="184" customWidth="1"/>
    <col min="5379" max="5379" width="15.5546875" style="184" customWidth="1"/>
    <col min="5380" max="5380" width="18.109375" style="184" customWidth="1"/>
    <col min="5381" max="5381" width="19.6640625" style="184" customWidth="1"/>
    <col min="5382" max="5382" width="17.44140625" style="184" customWidth="1"/>
    <col min="5383" max="5383" width="16.88671875" style="184" customWidth="1"/>
    <col min="5384" max="5384" width="17.6640625" style="184" customWidth="1"/>
    <col min="5385" max="5385" width="17" style="184" customWidth="1"/>
    <col min="5386" max="5386" width="16.109375" style="184" customWidth="1"/>
    <col min="5387" max="5387" width="13.5546875" style="184" customWidth="1"/>
    <col min="5388" max="5602" width="9.109375" style="184" customWidth="1"/>
    <col min="5603" max="5603" width="19.33203125" style="184" customWidth="1"/>
    <col min="5604" max="5604" width="9.6640625" style="184" customWidth="1"/>
    <col min="5605" max="5632" width="9.44140625" style="184"/>
    <col min="5633" max="5633" width="25.88671875" style="184" customWidth="1"/>
    <col min="5634" max="5634" width="14.6640625" style="184" customWidth="1"/>
    <col min="5635" max="5635" width="15.5546875" style="184" customWidth="1"/>
    <col min="5636" max="5636" width="18.109375" style="184" customWidth="1"/>
    <col min="5637" max="5637" width="19.6640625" style="184" customWidth="1"/>
    <col min="5638" max="5638" width="17.44140625" style="184" customWidth="1"/>
    <col min="5639" max="5639" width="16.88671875" style="184" customWidth="1"/>
    <col min="5640" max="5640" width="17.6640625" style="184" customWidth="1"/>
    <col min="5641" max="5641" width="17" style="184" customWidth="1"/>
    <col min="5642" max="5642" width="16.109375" style="184" customWidth="1"/>
    <col min="5643" max="5643" width="13.5546875" style="184" customWidth="1"/>
    <col min="5644" max="5858" width="9.109375" style="184" customWidth="1"/>
    <col min="5859" max="5859" width="19.33203125" style="184" customWidth="1"/>
    <col min="5860" max="5860" width="9.6640625" style="184" customWidth="1"/>
    <col min="5861" max="5888" width="9.44140625" style="184"/>
    <col min="5889" max="5889" width="25.88671875" style="184" customWidth="1"/>
    <col min="5890" max="5890" width="14.6640625" style="184" customWidth="1"/>
    <col min="5891" max="5891" width="15.5546875" style="184" customWidth="1"/>
    <col min="5892" max="5892" width="18.109375" style="184" customWidth="1"/>
    <col min="5893" max="5893" width="19.6640625" style="184" customWidth="1"/>
    <col min="5894" max="5894" width="17.44140625" style="184" customWidth="1"/>
    <col min="5895" max="5895" width="16.88671875" style="184" customWidth="1"/>
    <col min="5896" max="5896" width="17.6640625" style="184" customWidth="1"/>
    <col min="5897" max="5897" width="17" style="184" customWidth="1"/>
    <col min="5898" max="5898" width="16.109375" style="184" customWidth="1"/>
    <col min="5899" max="5899" width="13.5546875" style="184" customWidth="1"/>
    <col min="5900" max="6114" width="9.109375" style="184" customWidth="1"/>
    <col min="6115" max="6115" width="19.33203125" style="184" customWidth="1"/>
    <col min="6116" max="6116" width="9.6640625" style="184" customWidth="1"/>
    <col min="6117" max="6144" width="9.44140625" style="184"/>
    <col min="6145" max="6145" width="25.88671875" style="184" customWidth="1"/>
    <col min="6146" max="6146" width="14.6640625" style="184" customWidth="1"/>
    <col min="6147" max="6147" width="15.5546875" style="184" customWidth="1"/>
    <col min="6148" max="6148" width="18.109375" style="184" customWidth="1"/>
    <col min="6149" max="6149" width="19.6640625" style="184" customWidth="1"/>
    <col min="6150" max="6150" width="17.44140625" style="184" customWidth="1"/>
    <col min="6151" max="6151" width="16.88671875" style="184" customWidth="1"/>
    <col min="6152" max="6152" width="17.6640625" style="184" customWidth="1"/>
    <col min="6153" max="6153" width="17" style="184" customWidth="1"/>
    <col min="6154" max="6154" width="16.109375" style="184" customWidth="1"/>
    <col min="6155" max="6155" width="13.5546875" style="184" customWidth="1"/>
    <col min="6156" max="6370" width="9.109375" style="184" customWidth="1"/>
    <col min="6371" max="6371" width="19.33203125" style="184" customWidth="1"/>
    <col min="6372" max="6372" width="9.6640625" style="184" customWidth="1"/>
    <col min="6373" max="6400" width="9.44140625" style="184"/>
    <col min="6401" max="6401" width="25.88671875" style="184" customWidth="1"/>
    <col min="6402" max="6402" width="14.6640625" style="184" customWidth="1"/>
    <col min="6403" max="6403" width="15.5546875" style="184" customWidth="1"/>
    <col min="6404" max="6404" width="18.109375" style="184" customWidth="1"/>
    <col min="6405" max="6405" width="19.6640625" style="184" customWidth="1"/>
    <col min="6406" max="6406" width="17.44140625" style="184" customWidth="1"/>
    <col min="6407" max="6407" width="16.88671875" style="184" customWidth="1"/>
    <col min="6408" max="6408" width="17.6640625" style="184" customWidth="1"/>
    <col min="6409" max="6409" width="17" style="184" customWidth="1"/>
    <col min="6410" max="6410" width="16.109375" style="184" customWidth="1"/>
    <col min="6411" max="6411" width="13.5546875" style="184" customWidth="1"/>
    <col min="6412" max="6626" width="9.109375" style="184" customWidth="1"/>
    <col min="6627" max="6627" width="19.33203125" style="184" customWidth="1"/>
    <col min="6628" max="6628" width="9.6640625" style="184" customWidth="1"/>
    <col min="6629" max="6656" width="9.44140625" style="184"/>
    <col min="6657" max="6657" width="25.88671875" style="184" customWidth="1"/>
    <col min="6658" max="6658" width="14.6640625" style="184" customWidth="1"/>
    <col min="6659" max="6659" width="15.5546875" style="184" customWidth="1"/>
    <col min="6660" max="6660" width="18.109375" style="184" customWidth="1"/>
    <col min="6661" max="6661" width="19.6640625" style="184" customWidth="1"/>
    <col min="6662" max="6662" width="17.44140625" style="184" customWidth="1"/>
    <col min="6663" max="6663" width="16.88671875" style="184" customWidth="1"/>
    <col min="6664" max="6664" width="17.6640625" style="184" customWidth="1"/>
    <col min="6665" max="6665" width="17" style="184" customWidth="1"/>
    <col min="6666" max="6666" width="16.109375" style="184" customWidth="1"/>
    <col min="6667" max="6667" width="13.5546875" style="184" customWidth="1"/>
    <col min="6668" max="6882" width="9.109375" style="184" customWidth="1"/>
    <col min="6883" max="6883" width="19.33203125" style="184" customWidth="1"/>
    <col min="6884" max="6884" width="9.6640625" style="184" customWidth="1"/>
    <col min="6885" max="6912" width="9.44140625" style="184"/>
    <col min="6913" max="6913" width="25.88671875" style="184" customWidth="1"/>
    <col min="6914" max="6914" width="14.6640625" style="184" customWidth="1"/>
    <col min="6915" max="6915" width="15.5546875" style="184" customWidth="1"/>
    <col min="6916" max="6916" width="18.109375" style="184" customWidth="1"/>
    <col min="6917" max="6917" width="19.6640625" style="184" customWidth="1"/>
    <col min="6918" max="6918" width="17.44140625" style="184" customWidth="1"/>
    <col min="6919" max="6919" width="16.88671875" style="184" customWidth="1"/>
    <col min="6920" max="6920" width="17.6640625" style="184" customWidth="1"/>
    <col min="6921" max="6921" width="17" style="184" customWidth="1"/>
    <col min="6922" max="6922" width="16.109375" style="184" customWidth="1"/>
    <col min="6923" max="6923" width="13.5546875" style="184" customWidth="1"/>
    <col min="6924" max="7138" width="9.109375" style="184" customWidth="1"/>
    <col min="7139" max="7139" width="19.33203125" style="184" customWidth="1"/>
    <col min="7140" max="7140" width="9.6640625" style="184" customWidth="1"/>
    <col min="7141" max="7168" width="9.44140625" style="184"/>
    <col min="7169" max="7169" width="25.88671875" style="184" customWidth="1"/>
    <col min="7170" max="7170" width="14.6640625" style="184" customWidth="1"/>
    <col min="7171" max="7171" width="15.5546875" style="184" customWidth="1"/>
    <col min="7172" max="7172" width="18.109375" style="184" customWidth="1"/>
    <col min="7173" max="7173" width="19.6640625" style="184" customWidth="1"/>
    <col min="7174" max="7174" width="17.44140625" style="184" customWidth="1"/>
    <col min="7175" max="7175" width="16.88671875" style="184" customWidth="1"/>
    <col min="7176" max="7176" width="17.6640625" style="184" customWidth="1"/>
    <col min="7177" max="7177" width="17" style="184" customWidth="1"/>
    <col min="7178" max="7178" width="16.109375" style="184" customWidth="1"/>
    <col min="7179" max="7179" width="13.5546875" style="184" customWidth="1"/>
    <col min="7180" max="7394" width="9.109375" style="184" customWidth="1"/>
    <col min="7395" max="7395" width="19.33203125" style="184" customWidth="1"/>
    <col min="7396" max="7396" width="9.6640625" style="184" customWidth="1"/>
    <col min="7397" max="7424" width="9.44140625" style="184"/>
    <col min="7425" max="7425" width="25.88671875" style="184" customWidth="1"/>
    <col min="7426" max="7426" width="14.6640625" style="184" customWidth="1"/>
    <col min="7427" max="7427" width="15.5546875" style="184" customWidth="1"/>
    <col min="7428" max="7428" width="18.109375" style="184" customWidth="1"/>
    <col min="7429" max="7429" width="19.6640625" style="184" customWidth="1"/>
    <col min="7430" max="7430" width="17.44140625" style="184" customWidth="1"/>
    <col min="7431" max="7431" width="16.88671875" style="184" customWidth="1"/>
    <col min="7432" max="7432" width="17.6640625" style="184" customWidth="1"/>
    <col min="7433" max="7433" width="17" style="184" customWidth="1"/>
    <col min="7434" max="7434" width="16.109375" style="184" customWidth="1"/>
    <col min="7435" max="7435" width="13.5546875" style="184" customWidth="1"/>
    <col min="7436" max="7650" width="9.109375" style="184" customWidth="1"/>
    <col min="7651" max="7651" width="19.33203125" style="184" customWidth="1"/>
    <col min="7652" max="7652" width="9.6640625" style="184" customWidth="1"/>
    <col min="7653" max="7680" width="9.44140625" style="184"/>
    <col min="7681" max="7681" width="25.88671875" style="184" customWidth="1"/>
    <col min="7682" max="7682" width="14.6640625" style="184" customWidth="1"/>
    <col min="7683" max="7683" width="15.5546875" style="184" customWidth="1"/>
    <col min="7684" max="7684" width="18.109375" style="184" customWidth="1"/>
    <col min="7685" max="7685" width="19.6640625" style="184" customWidth="1"/>
    <col min="7686" max="7686" width="17.44140625" style="184" customWidth="1"/>
    <col min="7687" max="7687" width="16.88671875" style="184" customWidth="1"/>
    <col min="7688" max="7688" width="17.6640625" style="184" customWidth="1"/>
    <col min="7689" max="7689" width="17" style="184" customWidth="1"/>
    <col min="7690" max="7690" width="16.109375" style="184" customWidth="1"/>
    <col min="7691" max="7691" width="13.5546875" style="184" customWidth="1"/>
    <col min="7692" max="7906" width="9.109375" style="184" customWidth="1"/>
    <col min="7907" max="7907" width="19.33203125" style="184" customWidth="1"/>
    <col min="7908" max="7908" width="9.6640625" style="184" customWidth="1"/>
    <col min="7909" max="7936" width="9.44140625" style="184"/>
    <col min="7937" max="7937" width="25.88671875" style="184" customWidth="1"/>
    <col min="7938" max="7938" width="14.6640625" style="184" customWidth="1"/>
    <col min="7939" max="7939" width="15.5546875" style="184" customWidth="1"/>
    <col min="7940" max="7940" width="18.109375" style="184" customWidth="1"/>
    <col min="7941" max="7941" width="19.6640625" style="184" customWidth="1"/>
    <col min="7942" max="7942" width="17.44140625" style="184" customWidth="1"/>
    <col min="7943" max="7943" width="16.88671875" style="184" customWidth="1"/>
    <col min="7944" max="7944" width="17.6640625" style="184" customWidth="1"/>
    <col min="7945" max="7945" width="17" style="184" customWidth="1"/>
    <col min="7946" max="7946" width="16.109375" style="184" customWidth="1"/>
    <col min="7947" max="7947" width="13.5546875" style="184" customWidth="1"/>
    <col min="7948" max="8162" width="9.109375" style="184" customWidth="1"/>
    <col min="8163" max="8163" width="19.33203125" style="184" customWidth="1"/>
    <col min="8164" max="8164" width="9.6640625" style="184" customWidth="1"/>
    <col min="8165" max="8192" width="9.44140625" style="184"/>
    <col min="8193" max="8193" width="25.88671875" style="184" customWidth="1"/>
    <col min="8194" max="8194" width="14.6640625" style="184" customWidth="1"/>
    <col min="8195" max="8195" width="15.5546875" style="184" customWidth="1"/>
    <col min="8196" max="8196" width="18.109375" style="184" customWidth="1"/>
    <col min="8197" max="8197" width="19.6640625" style="184" customWidth="1"/>
    <col min="8198" max="8198" width="17.44140625" style="184" customWidth="1"/>
    <col min="8199" max="8199" width="16.88671875" style="184" customWidth="1"/>
    <col min="8200" max="8200" width="17.6640625" style="184" customWidth="1"/>
    <col min="8201" max="8201" width="17" style="184" customWidth="1"/>
    <col min="8202" max="8202" width="16.109375" style="184" customWidth="1"/>
    <col min="8203" max="8203" width="13.5546875" style="184" customWidth="1"/>
    <col min="8204" max="8418" width="9.109375" style="184" customWidth="1"/>
    <col min="8419" max="8419" width="19.33203125" style="184" customWidth="1"/>
    <col min="8420" max="8420" width="9.6640625" style="184" customWidth="1"/>
    <col min="8421" max="8448" width="9.44140625" style="184"/>
    <col min="8449" max="8449" width="25.88671875" style="184" customWidth="1"/>
    <col min="8450" max="8450" width="14.6640625" style="184" customWidth="1"/>
    <col min="8451" max="8451" width="15.5546875" style="184" customWidth="1"/>
    <col min="8452" max="8452" width="18.109375" style="184" customWidth="1"/>
    <col min="8453" max="8453" width="19.6640625" style="184" customWidth="1"/>
    <col min="8454" max="8454" width="17.44140625" style="184" customWidth="1"/>
    <col min="8455" max="8455" width="16.88671875" style="184" customWidth="1"/>
    <col min="8456" max="8456" width="17.6640625" style="184" customWidth="1"/>
    <col min="8457" max="8457" width="17" style="184" customWidth="1"/>
    <col min="8458" max="8458" width="16.109375" style="184" customWidth="1"/>
    <col min="8459" max="8459" width="13.5546875" style="184" customWidth="1"/>
    <col min="8460" max="8674" width="9.109375" style="184" customWidth="1"/>
    <col min="8675" max="8675" width="19.33203125" style="184" customWidth="1"/>
    <col min="8676" max="8676" width="9.6640625" style="184" customWidth="1"/>
    <col min="8677" max="8704" width="9.44140625" style="184"/>
    <col min="8705" max="8705" width="25.88671875" style="184" customWidth="1"/>
    <col min="8706" max="8706" width="14.6640625" style="184" customWidth="1"/>
    <col min="8707" max="8707" width="15.5546875" style="184" customWidth="1"/>
    <col min="8708" max="8708" width="18.109375" style="184" customWidth="1"/>
    <col min="8709" max="8709" width="19.6640625" style="184" customWidth="1"/>
    <col min="8710" max="8710" width="17.44140625" style="184" customWidth="1"/>
    <col min="8711" max="8711" width="16.88671875" style="184" customWidth="1"/>
    <col min="8712" max="8712" width="17.6640625" style="184" customWidth="1"/>
    <col min="8713" max="8713" width="17" style="184" customWidth="1"/>
    <col min="8714" max="8714" width="16.109375" style="184" customWidth="1"/>
    <col min="8715" max="8715" width="13.5546875" style="184" customWidth="1"/>
    <col min="8716" max="8930" width="9.109375" style="184" customWidth="1"/>
    <col min="8931" max="8931" width="19.33203125" style="184" customWidth="1"/>
    <col min="8932" max="8932" width="9.6640625" style="184" customWidth="1"/>
    <col min="8933" max="8960" width="9.44140625" style="184"/>
    <col min="8961" max="8961" width="25.88671875" style="184" customWidth="1"/>
    <col min="8962" max="8962" width="14.6640625" style="184" customWidth="1"/>
    <col min="8963" max="8963" width="15.5546875" style="184" customWidth="1"/>
    <col min="8964" max="8964" width="18.109375" style="184" customWidth="1"/>
    <col min="8965" max="8965" width="19.6640625" style="184" customWidth="1"/>
    <col min="8966" max="8966" width="17.44140625" style="184" customWidth="1"/>
    <col min="8967" max="8967" width="16.88671875" style="184" customWidth="1"/>
    <col min="8968" max="8968" width="17.6640625" style="184" customWidth="1"/>
    <col min="8969" max="8969" width="17" style="184" customWidth="1"/>
    <col min="8970" max="8970" width="16.109375" style="184" customWidth="1"/>
    <col min="8971" max="8971" width="13.5546875" style="184" customWidth="1"/>
    <col min="8972" max="9186" width="9.109375" style="184" customWidth="1"/>
    <col min="9187" max="9187" width="19.33203125" style="184" customWidth="1"/>
    <col min="9188" max="9188" width="9.6640625" style="184" customWidth="1"/>
    <col min="9189" max="9216" width="9.44140625" style="184"/>
    <col min="9217" max="9217" width="25.88671875" style="184" customWidth="1"/>
    <col min="9218" max="9218" width="14.6640625" style="184" customWidth="1"/>
    <col min="9219" max="9219" width="15.5546875" style="184" customWidth="1"/>
    <col min="9220" max="9220" width="18.109375" style="184" customWidth="1"/>
    <col min="9221" max="9221" width="19.6640625" style="184" customWidth="1"/>
    <col min="9222" max="9222" width="17.44140625" style="184" customWidth="1"/>
    <col min="9223" max="9223" width="16.88671875" style="184" customWidth="1"/>
    <col min="9224" max="9224" width="17.6640625" style="184" customWidth="1"/>
    <col min="9225" max="9225" width="17" style="184" customWidth="1"/>
    <col min="9226" max="9226" width="16.109375" style="184" customWidth="1"/>
    <col min="9227" max="9227" width="13.5546875" style="184" customWidth="1"/>
    <col min="9228" max="9442" width="9.109375" style="184" customWidth="1"/>
    <col min="9443" max="9443" width="19.33203125" style="184" customWidth="1"/>
    <col min="9444" max="9444" width="9.6640625" style="184" customWidth="1"/>
    <col min="9445" max="9472" width="9.44140625" style="184"/>
    <col min="9473" max="9473" width="25.88671875" style="184" customWidth="1"/>
    <col min="9474" max="9474" width="14.6640625" style="184" customWidth="1"/>
    <col min="9475" max="9475" width="15.5546875" style="184" customWidth="1"/>
    <col min="9476" max="9476" width="18.109375" style="184" customWidth="1"/>
    <col min="9477" max="9477" width="19.6640625" style="184" customWidth="1"/>
    <col min="9478" max="9478" width="17.44140625" style="184" customWidth="1"/>
    <col min="9479" max="9479" width="16.88671875" style="184" customWidth="1"/>
    <col min="9480" max="9480" width="17.6640625" style="184" customWidth="1"/>
    <col min="9481" max="9481" width="17" style="184" customWidth="1"/>
    <col min="9482" max="9482" width="16.109375" style="184" customWidth="1"/>
    <col min="9483" max="9483" width="13.5546875" style="184" customWidth="1"/>
    <col min="9484" max="9698" width="9.109375" style="184" customWidth="1"/>
    <col min="9699" max="9699" width="19.33203125" style="184" customWidth="1"/>
    <col min="9700" max="9700" width="9.6640625" style="184" customWidth="1"/>
    <col min="9701" max="9728" width="9.44140625" style="184"/>
    <col min="9729" max="9729" width="25.88671875" style="184" customWidth="1"/>
    <col min="9730" max="9730" width="14.6640625" style="184" customWidth="1"/>
    <col min="9731" max="9731" width="15.5546875" style="184" customWidth="1"/>
    <col min="9732" max="9732" width="18.109375" style="184" customWidth="1"/>
    <col min="9733" max="9733" width="19.6640625" style="184" customWidth="1"/>
    <col min="9734" max="9734" width="17.44140625" style="184" customWidth="1"/>
    <col min="9735" max="9735" width="16.88671875" style="184" customWidth="1"/>
    <col min="9736" max="9736" width="17.6640625" style="184" customWidth="1"/>
    <col min="9737" max="9737" width="17" style="184" customWidth="1"/>
    <col min="9738" max="9738" width="16.109375" style="184" customWidth="1"/>
    <col min="9739" max="9739" width="13.5546875" style="184" customWidth="1"/>
    <col min="9740" max="9954" width="9.109375" style="184" customWidth="1"/>
    <col min="9955" max="9955" width="19.33203125" style="184" customWidth="1"/>
    <col min="9956" max="9956" width="9.6640625" style="184" customWidth="1"/>
    <col min="9957" max="9984" width="9.44140625" style="184"/>
    <col min="9985" max="9985" width="25.88671875" style="184" customWidth="1"/>
    <col min="9986" max="9986" width="14.6640625" style="184" customWidth="1"/>
    <col min="9987" max="9987" width="15.5546875" style="184" customWidth="1"/>
    <col min="9988" max="9988" width="18.109375" style="184" customWidth="1"/>
    <col min="9989" max="9989" width="19.6640625" style="184" customWidth="1"/>
    <col min="9990" max="9990" width="17.44140625" style="184" customWidth="1"/>
    <col min="9991" max="9991" width="16.88671875" style="184" customWidth="1"/>
    <col min="9992" max="9992" width="17.6640625" style="184" customWidth="1"/>
    <col min="9993" max="9993" width="17" style="184" customWidth="1"/>
    <col min="9994" max="9994" width="16.109375" style="184" customWidth="1"/>
    <col min="9995" max="9995" width="13.5546875" style="184" customWidth="1"/>
    <col min="9996" max="10210" width="9.109375" style="184" customWidth="1"/>
    <col min="10211" max="10211" width="19.33203125" style="184" customWidth="1"/>
    <col min="10212" max="10212" width="9.6640625" style="184" customWidth="1"/>
    <col min="10213" max="10240" width="9.44140625" style="184"/>
    <col min="10241" max="10241" width="25.88671875" style="184" customWidth="1"/>
    <col min="10242" max="10242" width="14.6640625" style="184" customWidth="1"/>
    <col min="10243" max="10243" width="15.5546875" style="184" customWidth="1"/>
    <col min="10244" max="10244" width="18.109375" style="184" customWidth="1"/>
    <col min="10245" max="10245" width="19.6640625" style="184" customWidth="1"/>
    <col min="10246" max="10246" width="17.44140625" style="184" customWidth="1"/>
    <col min="10247" max="10247" width="16.88671875" style="184" customWidth="1"/>
    <col min="10248" max="10248" width="17.6640625" style="184" customWidth="1"/>
    <col min="10249" max="10249" width="17" style="184" customWidth="1"/>
    <col min="10250" max="10250" width="16.109375" style="184" customWidth="1"/>
    <col min="10251" max="10251" width="13.5546875" style="184" customWidth="1"/>
    <col min="10252" max="10466" width="9.109375" style="184" customWidth="1"/>
    <col min="10467" max="10467" width="19.33203125" style="184" customWidth="1"/>
    <col min="10468" max="10468" width="9.6640625" style="184" customWidth="1"/>
    <col min="10469" max="10496" width="9.44140625" style="184"/>
    <col min="10497" max="10497" width="25.88671875" style="184" customWidth="1"/>
    <col min="10498" max="10498" width="14.6640625" style="184" customWidth="1"/>
    <col min="10499" max="10499" width="15.5546875" style="184" customWidth="1"/>
    <col min="10500" max="10500" width="18.109375" style="184" customWidth="1"/>
    <col min="10501" max="10501" width="19.6640625" style="184" customWidth="1"/>
    <col min="10502" max="10502" width="17.44140625" style="184" customWidth="1"/>
    <col min="10503" max="10503" width="16.88671875" style="184" customWidth="1"/>
    <col min="10504" max="10504" width="17.6640625" style="184" customWidth="1"/>
    <col min="10505" max="10505" width="17" style="184" customWidth="1"/>
    <col min="10506" max="10506" width="16.109375" style="184" customWidth="1"/>
    <col min="10507" max="10507" width="13.5546875" style="184" customWidth="1"/>
    <col min="10508" max="10722" width="9.109375" style="184" customWidth="1"/>
    <col min="10723" max="10723" width="19.33203125" style="184" customWidth="1"/>
    <col min="10724" max="10724" width="9.6640625" style="184" customWidth="1"/>
    <col min="10725" max="10752" width="9.44140625" style="184"/>
    <col min="10753" max="10753" width="25.88671875" style="184" customWidth="1"/>
    <col min="10754" max="10754" width="14.6640625" style="184" customWidth="1"/>
    <col min="10755" max="10755" width="15.5546875" style="184" customWidth="1"/>
    <col min="10756" max="10756" width="18.109375" style="184" customWidth="1"/>
    <col min="10757" max="10757" width="19.6640625" style="184" customWidth="1"/>
    <col min="10758" max="10758" width="17.44140625" style="184" customWidth="1"/>
    <col min="10759" max="10759" width="16.88671875" style="184" customWidth="1"/>
    <col min="10760" max="10760" width="17.6640625" style="184" customWidth="1"/>
    <col min="10761" max="10761" width="17" style="184" customWidth="1"/>
    <col min="10762" max="10762" width="16.109375" style="184" customWidth="1"/>
    <col min="10763" max="10763" width="13.5546875" style="184" customWidth="1"/>
    <col min="10764" max="10978" width="9.109375" style="184" customWidth="1"/>
    <col min="10979" max="10979" width="19.33203125" style="184" customWidth="1"/>
    <col min="10980" max="10980" width="9.6640625" style="184" customWidth="1"/>
    <col min="10981" max="11008" width="9.44140625" style="184"/>
    <col min="11009" max="11009" width="25.88671875" style="184" customWidth="1"/>
    <col min="11010" max="11010" width="14.6640625" style="184" customWidth="1"/>
    <col min="11011" max="11011" width="15.5546875" style="184" customWidth="1"/>
    <col min="11012" max="11012" width="18.109375" style="184" customWidth="1"/>
    <col min="11013" max="11013" width="19.6640625" style="184" customWidth="1"/>
    <col min="11014" max="11014" width="17.44140625" style="184" customWidth="1"/>
    <col min="11015" max="11015" width="16.88671875" style="184" customWidth="1"/>
    <col min="11016" max="11016" width="17.6640625" style="184" customWidth="1"/>
    <col min="11017" max="11017" width="17" style="184" customWidth="1"/>
    <col min="11018" max="11018" width="16.109375" style="184" customWidth="1"/>
    <col min="11019" max="11019" width="13.5546875" style="184" customWidth="1"/>
    <col min="11020" max="11234" width="9.109375" style="184" customWidth="1"/>
    <col min="11235" max="11235" width="19.33203125" style="184" customWidth="1"/>
    <col min="11236" max="11236" width="9.6640625" style="184" customWidth="1"/>
    <col min="11237" max="11264" width="9.44140625" style="184"/>
    <col min="11265" max="11265" width="25.88671875" style="184" customWidth="1"/>
    <col min="11266" max="11266" width="14.6640625" style="184" customWidth="1"/>
    <col min="11267" max="11267" width="15.5546875" style="184" customWidth="1"/>
    <col min="11268" max="11268" width="18.109375" style="184" customWidth="1"/>
    <col min="11269" max="11269" width="19.6640625" style="184" customWidth="1"/>
    <col min="11270" max="11270" width="17.44140625" style="184" customWidth="1"/>
    <col min="11271" max="11271" width="16.88671875" style="184" customWidth="1"/>
    <col min="11272" max="11272" width="17.6640625" style="184" customWidth="1"/>
    <col min="11273" max="11273" width="17" style="184" customWidth="1"/>
    <col min="11274" max="11274" width="16.109375" style="184" customWidth="1"/>
    <col min="11275" max="11275" width="13.5546875" style="184" customWidth="1"/>
    <col min="11276" max="11490" width="9.109375" style="184" customWidth="1"/>
    <col min="11491" max="11491" width="19.33203125" style="184" customWidth="1"/>
    <col min="11492" max="11492" width="9.6640625" style="184" customWidth="1"/>
    <col min="11493" max="11520" width="9.44140625" style="184"/>
    <col min="11521" max="11521" width="25.88671875" style="184" customWidth="1"/>
    <col min="11522" max="11522" width="14.6640625" style="184" customWidth="1"/>
    <col min="11523" max="11523" width="15.5546875" style="184" customWidth="1"/>
    <col min="11524" max="11524" width="18.109375" style="184" customWidth="1"/>
    <col min="11525" max="11525" width="19.6640625" style="184" customWidth="1"/>
    <col min="11526" max="11526" width="17.44140625" style="184" customWidth="1"/>
    <col min="11527" max="11527" width="16.88671875" style="184" customWidth="1"/>
    <col min="11528" max="11528" width="17.6640625" style="184" customWidth="1"/>
    <col min="11529" max="11529" width="17" style="184" customWidth="1"/>
    <col min="11530" max="11530" width="16.109375" style="184" customWidth="1"/>
    <col min="11531" max="11531" width="13.5546875" style="184" customWidth="1"/>
    <col min="11532" max="11746" width="9.109375" style="184" customWidth="1"/>
    <col min="11747" max="11747" width="19.33203125" style="184" customWidth="1"/>
    <col min="11748" max="11748" width="9.6640625" style="184" customWidth="1"/>
    <col min="11749" max="11776" width="9.44140625" style="184"/>
    <col min="11777" max="11777" width="25.88671875" style="184" customWidth="1"/>
    <col min="11778" max="11778" width="14.6640625" style="184" customWidth="1"/>
    <col min="11779" max="11779" width="15.5546875" style="184" customWidth="1"/>
    <col min="11780" max="11780" width="18.109375" style="184" customWidth="1"/>
    <col min="11781" max="11781" width="19.6640625" style="184" customWidth="1"/>
    <col min="11782" max="11782" width="17.44140625" style="184" customWidth="1"/>
    <col min="11783" max="11783" width="16.88671875" style="184" customWidth="1"/>
    <col min="11784" max="11784" width="17.6640625" style="184" customWidth="1"/>
    <col min="11785" max="11785" width="17" style="184" customWidth="1"/>
    <col min="11786" max="11786" width="16.109375" style="184" customWidth="1"/>
    <col min="11787" max="11787" width="13.5546875" style="184" customWidth="1"/>
    <col min="11788" max="12002" width="9.109375" style="184" customWidth="1"/>
    <col min="12003" max="12003" width="19.33203125" style="184" customWidth="1"/>
    <col min="12004" max="12004" width="9.6640625" style="184" customWidth="1"/>
    <col min="12005" max="12032" width="9.44140625" style="184"/>
    <col min="12033" max="12033" width="25.88671875" style="184" customWidth="1"/>
    <col min="12034" max="12034" width="14.6640625" style="184" customWidth="1"/>
    <col min="12035" max="12035" width="15.5546875" style="184" customWidth="1"/>
    <col min="12036" max="12036" width="18.109375" style="184" customWidth="1"/>
    <col min="12037" max="12037" width="19.6640625" style="184" customWidth="1"/>
    <col min="12038" max="12038" width="17.44140625" style="184" customWidth="1"/>
    <col min="12039" max="12039" width="16.88671875" style="184" customWidth="1"/>
    <col min="12040" max="12040" width="17.6640625" style="184" customWidth="1"/>
    <col min="12041" max="12041" width="17" style="184" customWidth="1"/>
    <col min="12042" max="12042" width="16.109375" style="184" customWidth="1"/>
    <col min="12043" max="12043" width="13.5546875" style="184" customWidth="1"/>
    <col min="12044" max="12258" width="9.109375" style="184" customWidth="1"/>
    <col min="12259" max="12259" width="19.33203125" style="184" customWidth="1"/>
    <col min="12260" max="12260" width="9.6640625" style="184" customWidth="1"/>
    <col min="12261" max="12288" width="9.44140625" style="184"/>
    <col min="12289" max="12289" width="25.88671875" style="184" customWidth="1"/>
    <col min="12290" max="12290" width="14.6640625" style="184" customWidth="1"/>
    <col min="12291" max="12291" width="15.5546875" style="184" customWidth="1"/>
    <col min="12292" max="12292" width="18.109375" style="184" customWidth="1"/>
    <col min="12293" max="12293" width="19.6640625" style="184" customWidth="1"/>
    <col min="12294" max="12294" width="17.44140625" style="184" customWidth="1"/>
    <col min="12295" max="12295" width="16.88671875" style="184" customWidth="1"/>
    <col min="12296" max="12296" width="17.6640625" style="184" customWidth="1"/>
    <col min="12297" max="12297" width="17" style="184" customWidth="1"/>
    <col min="12298" max="12298" width="16.109375" style="184" customWidth="1"/>
    <col min="12299" max="12299" width="13.5546875" style="184" customWidth="1"/>
    <col min="12300" max="12514" width="9.109375" style="184" customWidth="1"/>
    <col min="12515" max="12515" width="19.33203125" style="184" customWidth="1"/>
    <col min="12516" max="12516" width="9.6640625" style="184" customWidth="1"/>
    <col min="12517" max="12544" width="9.44140625" style="184"/>
    <col min="12545" max="12545" width="25.88671875" style="184" customWidth="1"/>
    <col min="12546" max="12546" width="14.6640625" style="184" customWidth="1"/>
    <col min="12547" max="12547" width="15.5546875" style="184" customWidth="1"/>
    <col min="12548" max="12548" width="18.109375" style="184" customWidth="1"/>
    <col min="12549" max="12549" width="19.6640625" style="184" customWidth="1"/>
    <col min="12550" max="12550" width="17.44140625" style="184" customWidth="1"/>
    <col min="12551" max="12551" width="16.88671875" style="184" customWidth="1"/>
    <col min="12552" max="12552" width="17.6640625" style="184" customWidth="1"/>
    <col min="12553" max="12553" width="17" style="184" customWidth="1"/>
    <col min="12554" max="12554" width="16.109375" style="184" customWidth="1"/>
    <col min="12555" max="12555" width="13.5546875" style="184" customWidth="1"/>
    <col min="12556" max="12770" width="9.109375" style="184" customWidth="1"/>
    <col min="12771" max="12771" width="19.33203125" style="184" customWidth="1"/>
    <col min="12772" max="12772" width="9.6640625" style="184" customWidth="1"/>
    <col min="12773" max="12800" width="9.44140625" style="184"/>
    <col min="12801" max="12801" width="25.88671875" style="184" customWidth="1"/>
    <col min="12802" max="12802" width="14.6640625" style="184" customWidth="1"/>
    <col min="12803" max="12803" width="15.5546875" style="184" customWidth="1"/>
    <col min="12804" max="12804" width="18.109375" style="184" customWidth="1"/>
    <col min="12805" max="12805" width="19.6640625" style="184" customWidth="1"/>
    <col min="12806" max="12806" width="17.44140625" style="184" customWidth="1"/>
    <col min="12807" max="12807" width="16.88671875" style="184" customWidth="1"/>
    <col min="12808" max="12808" width="17.6640625" style="184" customWidth="1"/>
    <col min="12809" max="12809" width="17" style="184" customWidth="1"/>
    <col min="12810" max="12810" width="16.109375" style="184" customWidth="1"/>
    <col min="12811" max="12811" width="13.5546875" style="184" customWidth="1"/>
    <col min="12812" max="13026" width="9.109375" style="184" customWidth="1"/>
    <col min="13027" max="13027" width="19.33203125" style="184" customWidth="1"/>
    <col min="13028" max="13028" width="9.6640625" style="184" customWidth="1"/>
    <col min="13029" max="13056" width="9.44140625" style="184"/>
    <col min="13057" max="13057" width="25.88671875" style="184" customWidth="1"/>
    <col min="13058" max="13058" width="14.6640625" style="184" customWidth="1"/>
    <col min="13059" max="13059" width="15.5546875" style="184" customWidth="1"/>
    <col min="13060" max="13060" width="18.109375" style="184" customWidth="1"/>
    <col min="13061" max="13061" width="19.6640625" style="184" customWidth="1"/>
    <col min="13062" max="13062" width="17.44140625" style="184" customWidth="1"/>
    <col min="13063" max="13063" width="16.88671875" style="184" customWidth="1"/>
    <col min="13064" max="13064" width="17.6640625" style="184" customWidth="1"/>
    <col min="13065" max="13065" width="17" style="184" customWidth="1"/>
    <col min="13066" max="13066" width="16.109375" style="184" customWidth="1"/>
    <col min="13067" max="13067" width="13.5546875" style="184" customWidth="1"/>
    <col min="13068" max="13282" width="9.109375" style="184" customWidth="1"/>
    <col min="13283" max="13283" width="19.33203125" style="184" customWidth="1"/>
    <col min="13284" max="13284" width="9.6640625" style="184" customWidth="1"/>
    <col min="13285" max="13312" width="9.44140625" style="184"/>
    <col min="13313" max="13313" width="25.88671875" style="184" customWidth="1"/>
    <col min="13314" max="13314" width="14.6640625" style="184" customWidth="1"/>
    <col min="13315" max="13315" width="15.5546875" style="184" customWidth="1"/>
    <col min="13316" max="13316" width="18.109375" style="184" customWidth="1"/>
    <col min="13317" max="13317" width="19.6640625" style="184" customWidth="1"/>
    <col min="13318" max="13318" width="17.44140625" style="184" customWidth="1"/>
    <col min="13319" max="13319" width="16.88671875" style="184" customWidth="1"/>
    <col min="13320" max="13320" width="17.6640625" style="184" customWidth="1"/>
    <col min="13321" max="13321" width="17" style="184" customWidth="1"/>
    <col min="13322" max="13322" width="16.109375" style="184" customWidth="1"/>
    <col min="13323" max="13323" width="13.5546875" style="184" customWidth="1"/>
    <col min="13324" max="13538" width="9.109375" style="184" customWidth="1"/>
    <col min="13539" max="13539" width="19.33203125" style="184" customWidth="1"/>
    <col min="13540" max="13540" width="9.6640625" style="184" customWidth="1"/>
    <col min="13541" max="13568" width="9.44140625" style="184"/>
    <col min="13569" max="13569" width="25.88671875" style="184" customWidth="1"/>
    <col min="13570" max="13570" width="14.6640625" style="184" customWidth="1"/>
    <col min="13571" max="13571" width="15.5546875" style="184" customWidth="1"/>
    <col min="13572" max="13572" width="18.109375" style="184" customWidth="1"/>
    <col min="13573" max="13573" width="19.6640625" style="184" customWidth="1"/>
    <col min="13574" max="13574" width="17.44140625" style="184" customWidth="1"/>
    <col min="13575" max="13575" width="16.88671875" style="184" customWidth="1"/>
    <col min="13576" max="13576" width="17.6640625" style="184" customWidth="1"/>
    <col min="13577" max="13577" width="17" style="184" customWidth="1"/>
    <col min="13578" max="13578" width="16.109375" style="184" customWidth="1"/>
    <col min="13579" max="13579" width="13.5546875" style="184" customWidth="1"/>
    <col min="13580" max="13794" width="9.109375" style="184" customWidth="1"/>
    <col min="13795" max="13795" width="19.33203125" style="184" customWidth="1"/>
    <col min="13796" max="13796" width="9.6640625" style="184" customWidth="1"/>
    <col min="13797" max="13824" width="9.44140625" style="184"/>
    <col min="13825" max="13825" width="25.88671875" style="184" customWidth="1"/>
    <col min="13826" max="13826" width="14.6640625" style="184" customWidth="1"/>
    <col min="13827" max="13827" width="15.5546875" style="184" customWidth="1"/>
    <col min="13828" max="13828" width="18.109375" style="184" customWidth="1"/>
    <col min="13829" max="13829" width="19.6640625" style="184" customWidth="1"/>
    <col min="13830" max="13830" width="17.44140625" style="184" customWidth="1"/>
    <col min="13831" max="13831" width="16.88671875" style="184" customWidth="1"/>
    <col min="13832" max="13832" width="17.6640625" style="184" customWidth="1"/>
    <col min="13833" max="13833" width="17" style="184" customWidth="1"/>
    <col min="13834" max="13834" width="16.109375" style="184" customWidth="1"/>
    <col min="13835" max="13835" width="13.5546875" style="184" customWidth="1"/>
    <col min="13836" max="14050" width="9.109375" style="184" customWidth="1"/>
    <col min="14051" max="14051" width="19.33203125" style="184" customWidth="1"/>
    <col min="14052" max="14052" width="9.6640625" style="184" customWidth="1"/>
    <col min="14053" max="14080" width="9.44140625" style="184"/>
    <col min="14081" max="14081" width="25.88671875" style="184" customWidth="1"/>
    <col min="14082" max="14082" width="14.6640625" style="184" customWidth="1"/>
    <col min="14083" max="14083" width="15.5546875" style="184" customWidth="1"/>
    <col min="14084" max="14084" width="18.109375" style="184" customWidth="1"/>
    <col min="14085" max="14085" width="19.6640625" style="184" customWidth="1"/>
    <col min="14086" max="14086" width="17.44140625" style="184" customWidth="1"/>
    <col min="14087" max="14087" width="16.88671875" style="184" customWidth="1"/>
    <col min="14088" max="14088" width="17.6640625" style="184" customWidth="1"/>
    <col min="14089" max="14089" width="17" style="184" customWidth="1"/>
    <col min="14090" max="14090" width="16.109375" style="184" customWidth="1"/>
    <col min="14091" max="14091" width="13.5546875" style="184" customWidth="1"/>
    <col min="14092" max="14306" width="9.109375" style="184" customWidth="1"/>
    <col min="14307" max="14307" width="19.33203125" style="184" customWidth="1"/>
    <col min="14308" max="14308" width="9.6640625" style="184" customWidth="1"/>
    <col min="14309" max="14336" width="9.44140625" style="184"/>
    <col min="14337" max="14337" width="25.88671875" style="184" customWidth="1"/>
    <col min="14338" max="14338" width="14.6640625" style="184" customWidth="1"/>
    <col min="14339" max="14339" width="15.5546875" style="184" customWidth="1"/>
    <col min="14340" max="14340" width="18.109375" style="184" customWidth="1"/>
    <col min="14341" max="14341" width="19.6640625" style="184" customWidth="1"/>
    <col min="14342" max="14342" width="17.44140625" style="184" customWidth="1"/>
    <col min="14343" max="14343" width="16.88671875" style="184" customWidth="1"/>
    <col min="14344" max="14344" width="17.6640625" style="184" customWidth="1"/>
    <col min="14345" max="14345" width="17" style="184" customWidth="1"/>
    <col min="14346" max="14346" width="16.109375" style="184" customWidth="1"/>
    <col min="14347" max="14347" width="13.5546875" style="184" customWidth="1"/>
    <col min="14348" max="14562" width="9.109375" style="184" customWidth="1"/>
    <col min="14563" max="14563" width="19.33203125" style="184" customWidth="1"/>
    <col min="14564" max="14564" width="9.6640625" style="184" customWidth="1"/>
    <col min="14565" max="14592" width="9.44140625" style="184"/>
    <col min="14593" max="14593" width="25.88671875" style="184" customWidth="1"/>
    <col min="14594" max="14594" width="14.6640625" style="184" customWidth="1"/>
    <col min="14595" max="14595" width="15.5546875" style="184" customWidth="1"/>
    <col min="14596" max="14596" width="18.109375" style="184" customWidth="1"/>
    <col min="14597" max="14597" width="19.6640625" style="184" customWidth="1"/>
    <col min="14598" max="14598" width="17.44140625" style="184" customWidth="1"/>
    <col min="14599" max="14599" width="16.88671875" style="184" customWidth="1"/>
    <col min="14600" max="14600" width="17.6640625" style="184" customWidth="1"/>
    <col min="14601" max="14601" width="17" style="184" customWidth="1"/>
    <col min="14602" max="14602" width="16.109375" style="184" customWidth="1"/>
    <col min="14603" max="14603" width="13.5546875" style="184" customWidth="1"/>
    <col min="14604" max="14818" width="9.109375" style="184" customWidth="1"/>
    <col min="14819" max="14819" width="19.33203125" style="184" customWidth="1"/>
    <col min="14820" max="14820" width="9.6640625" style="184" customWidth="1"/>
    <col min="14821" max="14848" width="9.44140625" style="184"/>
    <col min="14849" max="14849" width="25.88671875" style="184" customWidth="1"/>
    <col min="14850" max="14850" width="14.6640625" style="184" customWidth="1"/>
    <col min="14851" max="14851" width="15.5546875" style="184" customWidth="1"/>
    <col min="14852" max="14852" width="18.109375" style="184" customWidth="1"/>
    <col min="14853" max="14853" width="19.6640625" style="184" customWidth="1"/>
    <col min="14854" max="14854" width="17.44140625" style="184" customWidth="1"/>
    <col min="14855" max="14855" width="16.88671875" style="184" customWidth="1"/>
    <col min="14856" max="14856" width="17.6640625" style="184" customWidth="1"/>
    <col min="14857" max="14857" width="17" style="184" customWidth="1"/>
    <col min="14858" max="14858" width="16.109375" style="184" customWidth="1"/>
    <col min="14859" max="14859" width="13.5546875" style="184" customWidth="1"/>
    <col min="14860" max="15074" width="9.109375" style="184" customWidth="1"/>
    <col min="15075" max="15075" width="19.33203125" style="184" customWidth="1"/>
    <col min="15076" max="15076" width="9.6640625" style="184" customWidth="1"/>
    <col min="15077" max="15104" width="9.44140625" style="184"/>
    <col min="15105" max="15105" width="25.88671875" style="184" customWidth="1"/>
    <col min="15106" max="15106" width="14.6640625" style="184" customWidth="1"/>
    <col min="15107" max="15107" width="15.5546875" style="184" customWidth="1"/>
    <col min="15108" max="15108" width="18.109375" style="184" customWidth="1"/>
    <col min="15109" max="15109" width="19.6640625" style="184" customWidth="1"/>
    <col min="15110" max="15110" width="17.44140625" style="184" customWidth="1"/>
    <col min="15111" max="15111" width="16.88671875" style="184" customWidth="1"/>
    <col min="15112" max="15112" width="17.6640625" style="184" customWidth="1"/>
    <col min="15113" max="15113" width="17" style="184" customWidth="1"/>
    <col min="15114" max="15114" width="16.109375" style="184" customWidth="1"/>
    <col min="15115" max="15115" width="13.5546875" style="184" customWidth="1"/>
    <col min="15116" max="15330" width="9.109375" style="184" customWidth="1"/>
    <col min="15331" max="15331" width="19.33203125" style="184" customWidth="1"/>
    <col min="15332" max="15332" width="9.6640625" style="184" customWidth="1"/>
    <col min="15333" max="15360" width="9.44140625" style="184"/>
    <col min="15361" max="15361" width="25.88671875" style="184" customWidth="1"/>
    <col min="15362" max="15362" width="14.6640625" style="184" customWidth="1"/>
    <col min="15363" max="15363" width="15.5546875" style="184" customWidth="1"/>
    <col min="15364" max="15364" width="18.109375" style="184" customWidth="1"/>
    <col min="15365" max="15365" width="19.6640625" style="184" customWidth="1"/>
    <col min="15366" max="15366" width="17.44140625" style="184" customWidth="1"/>
    <col min="15367" max="15367" width="16.88671875" style="184" customWidth="1"/>
    <col min="15368" max="15368" width="17.6640625" style="184" customWidth="1"/>
    <col min="15369" max="15369" width="17" style="184" customWidth="1"/>
    <col min="15370" max="15370" width="16.109375" style="184" customWidth="1"/>
    <col min="15371" max="15371" width="13.5546875" style="184" customWidth="1"/>
    <col min="15372" max="15586" width="9.109375" style="184" customWidth="1"/>
    <col min="15587" max="15587" width="19.33203125" style="184" customWidth="1"/>
    <col min="15588" max="15588" width="9.6640625" style="184" customWidth="1"/>
    <col min="15589" max="15616" width="9.44140625" style="184"/>
    <col min="15617" max="15617" width="25.88671875" style="184" customWidth="1"/>
    <col min="15618" max="15618" width="14.6640625" style="184" customWidth="1"/>
    <col min="15619" max="15619" width="15.5546875" style="184" customWidth="1"/>
    <col min="15620" max="15620" width="18.109375" style="184" customWidth="1"/>
    <col min="15621" max="15621" width="19.6640625" style="184" customWidth="1"/>
    <col min="15622" max="15622" width="17.44140625" style="184" customWidth="1"/>
    <col min="15623" max="15623" width="16.88671875" style="184" customWidth="1"/>
    <col min="15624" max="15624" width="17.6640625" style="184" customWidth="1"/>
    <col min="15625" max="15625" width="17" style="184" customWidth="1"/>
    <col min="15626" max="15626" width="16.109375" style="184" customWidth="1"/>
    <col min="15627" max="15627" width="13.5546875" style="184" customWidth="1"/>
    <col min="15628" max="15842" width="9.109375" style="184" customWidth="1"/>
    <col min="15843" max="15843" width="19.33203125" style="184" customWidth="1"/>
    <col min="15844" max="15844" width="9.6640625" style="184" customWidth="1"/>
    <col min="15845" max="15872" width="9.44140625" style="184"/>
    <col min="15873" max="15873" width="25.88671875" style="184" customWidth="1"/>
    <col min="15874" max="15874" width="14.6640625" style="184" customWidth="1"/>
    <col min="15875" max="15875" width="15.5546875" style="184" customWidth="1"/>
    <col min="15876" max="15876" width="18.109375" style="184" customWidth="1"/>
    <col min="15877" max="15877" width="19.6640625" style="184" customWidth="1"/>
    <col min="15878" max="15878" width="17.44140625" style="184" customWidth="1"/>
    <col min="15879" max="15879" width="16.88671875" style="184" customWidth="1"/>
    <col min="15880" max="15880" width="17.6640625" style="184" customWidth="1"/>
    <col min="15881" max="15881" width="17" style="184" customWidth="1"/>
    <col min="15882" max="15882" width="16.109375" style="184" customWidth="1"/>
    <col min="15883" max="15883" width="13.5546875" style="184" customWidth="1"/>
    <col min="15884" max="16098" width="9.109375" style="184" customWidth="1"/>
    <col min="16099" max="16099" width="19.33203125" style="184" customWidth="1"/>
    <col min="16100" max="16100" width="9.6640625" style="184" customWidth="1"/>
    <col min="16101" max="16128" width="9.44140625" style="184"/>
    <col min="16129" max="16129" width="25.88671875" style="184" customWidth="1"/>
    <col min="16130" max="16130" width="14.6640625" style="184" customWidth="1"/>
    <col min="16131" max="16131" width="15.5546875" style="184" customWidth="1"/>
    <col min="16132" max="16132" width="18.109375" style="184" customWidth="1"/>
    <col min="16133" max="16133" width="19.6640625" style="184" customWidth="1"/>
    <col min="16134" max="16134" width="17.44140625" style="184" customWidth="1"/>
    <col min="16135" max="16135" width="16.88671875" style="184" customWidth="1"/>
    <col min="16136" max="16136" width="17.6640625" style="184" customWidth="1"/>
    <col min="16137" max="16137" width="17" style="184" customWidth="1"/>
    <col min="16138" max="16138" width="16.109375" style="184" customWidth="1"/>
    <col min="16139" max="16139" width="13.5546875" style="184" customWidth="1"/>
    <col min="16140" max="16354" width="9.109375" style="184" customWidth="1"/>
    <col min="16355" max="16355" width="19.33203125" style="184" customWidth="1"/>
    <col min="16356" max="16356" width="9.6640625" style="184" customWidth="1"/>
    <col min="16357" max="16384" width="9.44140625" style="184"/>
  </cols>
  <sheetData>
    <row r="1" spans="1:11" s="173" customFormat="1" ht="22.8" x14ac:dyDescent="0.25">
      <c r="A1" s="288" t="s">
        <v>96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</row>
    <row r="2" spans="1:11" s="173" customFormat="1" ht="17.399999999999999" x14ac:dyDescent="0.25">
      <c r="A2" s="174"/>
      <c r="K2" s="175" t="s">
        <v>5</v>
      </c>
    </row>
    <row r="3" spans="1:11" s="176" customFormat="1" ht="12" x14ac:dyDescent="0.25">
      <c r="A3" s="289"/>
      <c r="B3" s="292" t="s">
        <v>14</v>
      </c>
      <c r="C3" s="286" t="s">
        <v>6</v>
      </c>
      <c r="D3" s="286" t="s">
        <v>97</v>
      </c>
      <c r="E3" s="286" t="s">
        <v>98</v>
      </c>
      <c r="F3" s="286" t="s">
        <v>9</v>
      </c>
      <c r="G3" s="286" t="s">
        <v>99</v>
      </c>
      <c r="H3" s="286" t="s">
        <v>8</v>
      </c>
      <c r="I3" s="286" t="s">
        <v>66</v>
      </c>
      <c r="J3" s="286" t="s">
        <v>11</v>
      </c>
      <c r="K3" s="286" t="s">
        <v>10</v>
      </c>
    </row>
    <row r="4" spans="1:11" s="176" customFormat="1" ht="12" x14ac:dyDescent="0.25">
      <c r="A4" s="290"/>
      <c r="B4" s="293"/>
      <c r="C4" s="287"/>
      <c r="D4" s="287"/>
      <c r="E4" s="287"/>
      <c r="F4" s="287"/>
      <c r="G4" s="287"/>
      <c r="H4" s="287"/>
      <c r="I4" s="287"/>
      <c r="J4" s="287"/>
      <c r="K4" s="287"/>
    </row>
    <row r="5" spans="1:11" s="176" customFormat="1" ht="12" x14ac:dyDescent="0.25">
      <c r="A5" s="290"/>
      <c r="B5" s="293"/>
      <c r="C5" s="287"/>
      <c r="D5" s="287"/>
      <c r="E5" s="287"/>
      <c r="F5" s="287"/>
      <c r="G5" s="287"/>
      <c r="H5" s="287"/>
      <c r="I5" s="287"/>
      <c r="J5" s="287"/>
      <c r="K5" s="287"/>
    </row>
    <row r="6" spans="1:11" s="173" customFormat="1" ht="46.8" customHeight="1" x14ac:dyDescent="0.25">
      <c r="A6" s="291"/>
      <c r="B6" s="294"/>
      <c r="C6" s="287"/>
      <c r="D6" s="287"/>
      <c r="E6" s="287"/>
      <c r="F6" s="287"/>
      <c r="G6" s="287"/>
      <c r="H6" s="287"/>
      <c r="I6" s="287"/>
      <c r="J6" s="287"/>
      <c r="K6" s="287"/>
    </row>
    <row r="7" spans="1:11" s="179" customFormat="1" ht="10.199999999999999" x14ac:dyDescent="0.2">
      <c r="A7" s="177" t="s">
        <v>3</v>
      </c>
      <c r="B7" s="178">
        <v>1</v>
      </c>
      <c r="C7" s="178">
        <v>2</v>
      </c>
      <c r="D7" s="178">
        <v>3</v>
      </c>
      <c r="E7" s="178">
        <v>4</v>
      </c>
      <c r="F7" s="178">
        <v>5</v>
      </c>
      <c r="G7" s="178">
        <v>6</v>
      </c>
      <c r="H7" s="178">
        <v>7</v>
      </c>
      <c r="I7" s="178">
        <v>8</v>
      </c>
      <c r="J7" s="178">
        <v>9</v>
      </c>
      <c r="K7" s="178">
        <v>10</v>
      </c>
    </row>
    <row r="8" spans="1:11" s="182" customFormat="1" ht="13.8" x14ac:dyDescent="0.3">
      <c r="A8" s="180" t="s">
        <v>57</v>
      </c>
      <c r="B8" s="181">
        <v>1937</v>
      </c>
      <c r="C8" s="181">
        <v>1771</v>
      </c>
      <c r="D8" s="181">
        <v>26</v>
      </c>
      <c r="E8" s="181">
        <v>26</v>
      </c>
      <c r="F8" s="181">
        <v>8</v>
      </c>
      <c r="G8" s="181">
        <v>0</v>
      </c>
      <c r="H8" s="181">
        <v>920</v>
      </c>
      <c r="I8" s="181">
        <v>1617</v>
      </c>
      <c r="J8" s="181">
        <v>1562</v>
      </c>
      <c r="K8" s="181">
        <v>213</v>
      </c>
    </row>
    <row r="9" spans="1:11" x14ac:dyDescent="0.3">
      <c r="A9" s="101" t="s">
        <v>28</v>
      </c>
      <c r="B9" s="183">
        <v>0</v>
      </c>
      <c r="C9" s="183">
        <v>0</v>
      </c>
      <c r="D9" s="183">
        <v>0</v>
      </c>
      <c r="E9" s="183">
        <v>0</v>
      </c>
      <c r="F9" s="183">
        <v>0</v>
      </c>
      <c r="G9" s="183">
        <v>0</v>
      </c>
      <c r="H9" s="183">
        <v>0</v>
      </c>
      <c r="I9" s="183">
        <v>0</v>
      </c>
      <c r="J9" s="183">
        <v>0</v>
      </c>
      <c r="K9" s="183">
        <v>0</v>
      </c>
    </row>
    <row r="10" spans="1:11" x14ac:dyDescent="0.3">
      <c r="A10" s="101" t="s">
        <v>29</v>
      </c>
      <c r="B10" s="183">
        <v>0</v>
      </c>
      <c r="C10" s="183">
        <v>0</v>
      </c>
      <c r="D10" s="183">
        <v>0</v>
      </c>
      <c r="E10" s="183">
        <v>0</v>
      </c>
      <c r="F10" s="183">
        <v>0</v>
      </c>
      <c r="G10" s="183">
        <v>0</v>
      </c>
      <c r="H10" s="183">
        <v>0</v>
      </c>
      <c r="I10" s="183">
        <v>0</v>
      </c>
      <c r="J10" s="183">
        <v>0</v>
      </c>
      <c r="K10" s="183">
        <v>0</v>
      </c>
    </row>
    <row r="11" spans="1:11" x14ac:dyDescent="0.3">
      <c r="A11" s="101" t="s">
        <v>30</v>
      </c>
      <c r="B11" s="183">
        <v>0</v>
      </c>
      <c r="C11" s="183">
        <v>0</v>
      </c>
      <c r="D11" s="183">
        <v>0</v>
      </c>
      <c r="E11" s="183">
        <v>0</v>
      </c>
      <c r="F11" s="183">
        <v>0</v>
      </c>
      <c r="G11" s="183">
        <v>0</v>
      </c>
      <c r="H11" s="183">
        <v>0</v>
      </c>
      <c r="I11" s="183">
        <v>0</v>
      </c>
      <c r="J11" s="183">
        <v>0</v>
      </c>
      <c r="K11" s="183">
        <v>0</v>
      </c>
    </row>
    <row r="12" spans="1:11" x14ac:dyDescent="0.3">
      <c r="A12" s="101" t="s">
        <v>31</v>
      </c>
      <c r="B12" s="183">
        <v>0</v>
      </c>
      <c r="C12" s="183">
        <v>0</v>
      </c>
      <c r="D12" s="183">
        <v>0</v>
      </c>
      <c r="E12" s="183">
        <v>0</v>
      </c>
      <c r="F12" s="183">
        <v>0</v>
      </c>
      <c r="G12" s="183">
        <v>0</v>
      </c>
      <c r="H12" s="183">
        <v>0</v>
      </c>
      <c r="I12" s="183">
        <v>0</v>
      </c>
      <c r="J12" s="183">
        <v>0</v>
      </c>
      <c r="K12" s="183">
        <v>0</v>
      </c>
    </row>
    <row r="13" spans="1:11" x14ac:dyDescent="0.3">
      <c r="A13" s="101" t="s">
        <v>32</v>
      </c>
      <c r="B13" s="183">
        <v>0</v>
      </c>
      <c r="C13" s="183">
        <v>0</v>
      </c>
      <c r="D13" s="183">
        <v>0</v>
      </c>
      <c r="E13" s="183">
        <v>0</v>
      </c>
      <c r="F13" s="183">
        <v>0</v>
      </c>
      <c r="G13" s="183">
        <v>0</v>
      </c>
      <c r="H13" s="183">
        <v>0</v>
      </c>
      <c r="I13" s="183">
        <v>0</v>
      </c>
      <c r="J13" s="183">
        <v>0</v>
      </c>
      <c r="K13" s="183">
        <v>0</v>
      </c>
    </row>
    <row r="14" spans="1:11" x14ac:dyDescent="0.3">
      <c r="A14" s="101" t="s">
        <v>33</v>
      </c>
      <c r="B14" s="183">
        <v>0</v>
      </c>
      <c r="C14" s="183">
        <v>0</v>
      </c>
      <c r="D14" s="183">
        <v>0</v>
      </c>
      <c r="E14" s="183">
        <v>0</v>
      </c>
      <c r="F14" s="183">
        <v>0</v>
      </c>
      <c r="G14" s="183">
        <v>0</v>
      </c>
      <c r="H14" s="183">
        <v>0</v>
      </c>
      <c r="I14" s="183">
        <v>0</v>
      </c>
      <c r="J14" s="183">
        <v>0</v>
      </c>
      <c r="K14" s="183">
        <v>0</v>
      </c>
    </row>
    <row r="15" spans="1:11" x14ac:dyDescent="0.3">
      <c r="A15" s="101" t="s">
        <v>34</v>
      </c>
      <c r="B15" s="183">
        <v>0</v>
      </c>
      <c r="C15" s="183">
        <v>0</v>
      </c>
      <c r="D15" s="183">
        <v>0</v>
      </c>
      <c r="E15" s="183">
        <v>0</v>
      </c>
      <c r="F15" s="183">
        <v>0</v>
      </c>
      <c r="G15" s="183">
        <v>0</v>
      </c>
      <c r="H15" s="183">
        <v>0</v>
      </c>
      <c r="I15" s="183">
        <v>0</v>
      </c>
      <c r="J15" s="183">
        <v>0</v>
      </c>
      <c r="K15" s="183">
        <v>0</v>
      </c>
    </row>
    <row r="16" spans="1:11" x14ac:dyDescent="0.3">
      <c r="A16" s="101" t="s">
        <v>35</v>
      </c>
      <c r="B16" s="183">
        <v>211</v>
      </c>
      <c r="C16" s="183">
        <v>198</v>
      </c>
      <c r="D16" s="183">
        <v>2</v>
      </c>
      <c r="E16" s="183">
        <v>2</v>
      </c>
      <c r="F16" s="183">
        <v>2</v>
      </c>
      <c r="G16" s="183">
        <v>0</v>
      </c>
      <c r="H16" s="183">
        <v>83</v>
      </c>
      <c r="I16" s="183">
        <v>188</v>
      </c>
      <c r="J16" s="183">
        <v>188</v>
      </c>
      <c r="K16" s="183">
        <v>27</v>
      </c>
    </row>
    <row r="17" spans="1:11" x14ac:dyDescent="0.3">
      <c r="A17" s="101" t="s">
        <v>36</v>
      </c>
      <c r="B17" s="183">
        <v>0</v>
      </c>
      <c r="C17" s="183">
        <v>0</v>
      </c>
      <c r="D17" s="183">
        <v>0</v>
      </c>
      <c r="E17" s="183">
        <v>0</v>
      </c>
      <c r="F17" s="183">
        <v>0</v>
      </c>
      <c r="G17" s="183">
        <v>0</v>
      </c>
      <c r="H17" s="183">
        <v>0</v>
      </c>
      <c r="I17" s="183">
        <v>0</v>
      </c>
      <c r="J17" s="183">
        <v>0</v>
      </c>
      <c r="K17" s="183">
        <v>0</v>
      </c>
    </row>
    <row r="18" spans="1:11" x14ac:dyDescent="0.3">
      <c r="A18" s="101" t="s">
        <v>37</v>
      </c>
      <c r="B18" s="183">
        <v>0</v>
      </c>
      <c r="C18" s="183">
        <v>0</v>
      </c>
      <c r="D18" s="183">
        <v>0</v>
      </c>
      <c r="E18" s="183">
        <v>0</v>
      </c>
      <c r="F18" s="183">
        <v>0</v>
      </c>
      <c r="G18" s="183">
        <v>0</v>
      </c>
      <c r="H18" s="183">
        <v>0</v>
      </c>
      <c r="I18" s="183">
        <v>0</v>
      </c>
      <c r="J18" s="183">
        <v>0</v>
      </c>
      <c r="K18" s="183">
        <v>0</v>
      </c>
    </row>
    <row r="19" spans="1:11" x14ac:dyDescent="0.3">
      <c r="A19" s="101" t="s">
        <v>38</v>
      </c>
      <c r="B19" s="183">
        <v>143</v>
      </c>
      <c r="C19" s="183">
        <v>89</v>
      </c>
      <c r="D19" s="183">
        <v>0</v>
      </c>
      <c r="E19" s="183">
        <v>0</v>
      </c>
      <c r="F19" s="183">
        <v>1</v>
      </c>
      <c r="G19" s="183">
        <v>0</v>
      </c>
      <c r="H19" s="183">
        <v>57</v>
      </c>
      <c r="I19" s="183">
        <v>84</v>
      </c>
      <c r="J19" s="183">
        <v>70</v>
      </c>
      <c r="K19" s="183">
        <v>12</v>
      </c>
    </row>
    <row r="20" spans="1:11" x14ac:dyDescent="0.3">
      <c r="A20" s="101" t="s">
        <v>39</v>
      </c>
      <c r="B20" s="183">
        <v>0</v>
      </c>
      <c r="C20" s="183">
        <v>0</v>
      </c>
      <c r="D20" s="183">
        <v>0</v>
      </c>
      <c r="E20" s="183">
        <v>0</v>
      </c>
      <c r="F20" s="183">
        <v>0</v>
      </c>
      <c r="G20" s="183">
        <v>0</v>
      </c>
      <c r="H20" s="183">
        <v>0</v>
      </c>
      <c r="I20" s="183">
        <v>0</v>
      </c>
      <c r="J20" s="183">
        <v>0</v>
      </c>
      <c r="K20" s="183">
        <v>0</v>
      </c>
    </row>
    <row r="21" spans="1:11" x14ac:dyDescent="0.3">
      <c r="A21" s="101" t="s">
        <v>40</v>
      </c>
      <c r="B21" s="183">
        <v>334</v>
      </c>
      <c r="C21" s="183">
        <v>296</v>
      </c>
      <c r="D21" s="183">
        <v>6</v>
      </c>
      <c r="E21" s="183">
        <v>6</v>
      </c>
      <c r="F21" s="183">
        <v>2</v>
      </c>
      <c r="G21" s="183">
        <v>0</v>
      </c>
      <c r="H21" s="183">
        <v>135</v>
      </c>
      <c r="I21" s="183">
        <v>273</v>
      </c>
      <c r="J21" s="183">
        <v>257</v>
      </c>
      <c r="K21" s="183">
        <v>48</v>
      </c>
    </row>
    <row r="22" spans="1:11" x14ac:dyDescent="0.3">
      <c r="A22" s="101" t="s">
        <v>41</v>
      </c>
      <c r="B22" s="183">
        <v>0</v>
      </c>
      <c r="C22" s="183">
        <v>0</v>
      </c>
      <c r="D22" s="183">
        <v>0</v>
      </c>
      <c r="E22" s="183">
        <v>0</v>
      </c>
      <c r="F22" s="183">
        <v>0</v>
      </c>
      <c r="G22" s="183">
        <v>0</v>
      </c>
      <c r="H22" s="183">
        <v>0</v>
      </c>
      <c r="I22" s="183">
        <v>0</v>
      </c>
      <c r="J22" s="183">
        <v>0</v>
      </c>
      <c r="K22" s="183">
        <v>0</v>
      </c>
    </row>
    <row r="23" spans="1:11" x14ac:dyDescent="0.3">
      <c r="A23" s="101" t="s">
        <v>42</v>
      </c>
      <c r="B23" s="183">
        <v>187</v>
      </c>
      <c r="C23" s="183">
        <v>179</v>
      </c>
      <c r="D23" s="183">
        <v>1</v>
      </c>
      <c r="E23" s="183">
        <v>1</v>
      </c>
      <c r="F23" s="183">
        <v>1</v>
      </c>
      <c r="G23" s="183">
        <v>0</v>
      </c>
      <c r="H23" s="183">
        <v>112</v>
      </c>
      <c r="I23" s="183">
        <v>166</v>
      </c>
      <c r="J23" s="183">
        <v>161</v>
      </c>
      <c r="K23" s="183">
        <v>8</v>
      </c>
    </row>
    <row r="24" spans="1:11" x14ac:dyDescent="0.3">
      <c r="A24" s="101" t="s">
        <v>43</v>
      </c>
      <c r="B24" s="183">
        <v>73</v>
      </c>
      <c r="C24" s="183">
        <v>57</v>
      </c>
      <c r="D24" s="183">
        <v>2</v>
      </c>
      <c r="E24" s="183">
        <v>2</v>
      </c>
      <c r="F24" s="183">
        <v>0</v>
      </c>
      <c r="G24" s="183">
        <v>0</v>
      </c>
      <c r="H24" s="183">
        <v>33</v>
      </c>
      <c r="I24" s="183">
        <v>50</v>
      </c>
      <c r="J24" s="183">
        <v>44</v>
      </c>
      <c r="K24" s="183">
        <v>10</v>
      </c>
    </row>
    <row r="25" spans="1:11" x14ac:dyDescent="0.3">
      <c r="A25" s="101" t="s">
        <v>44</v>
      </c>
      <c r="B25" s="183">
        <v>111</v>
      </c>
      <c r="C25" s="183">
        <v>105</v>
      </c>
      <c r="D25" s="183">
        <v>2</v>
      </c>
      <c r="E25" s="183">
        <v>2</v>
      </c>
      <c r="F25" s="183">
        <v>0</v>
      </c>
      <c r="G25" s="183">
        <v>0</v>
      </c>
      <c r="H25" s="183">
        <v>48</v>
      </c>
      <c r="I25" s="183">
        <v>102</v>
      </c>
      <c r="J25" s="183">
        <v>97</v>
      </c>
      <c r="K25" s="183">
        <v>11</v>
      </c>
    </row>
    <row r="26" spans="1:11" x14ac:dyDescent="0.3">
      <c r="A26" s="101" t="s">
        <v>45</v>
      </c>
      <c r="B26" s="183">
        <v>0</v>
      </c>
      <c r="C26" s="183">
        <v>0</v>
      </c>
      <c r="D26" s="183">
        <v>0</v>
      </c>
      <c r="E26" s="183">
        <v>0</v>
      </c>
      <c r="F26" s="183">
        <v>0</v>
      </c>
      <c r="G26" s="183">
        <v>0</v>
      </c>
      <c r="H26" s="183">
        <v>0</v>
      </c>
      <c r="I26" s="183">
        <v>0</v>
      </c>
      <c r="J26" s="183">
        <v>0</v>
      </c>
      <c r="K26" s="183">
        <v>0</v>
      </c>
    </row>
    <row r="27" spans="1:11" x14ac:dyDescent="0.3">
      <c r="A27" s="101" t="s">
        <v>46</v>
      </c>
      <c r="B27" s="183">
        <v>81</v>
      </c>
      <c r="C27" s="183">
        <v>77</v>
      </c>
      <c r="D27" s="183">
        <v>1</v>
      </c>
      <c r="E27" s="183">
        <v>1</v>
      </c>
      <c r="F27" s="183">
        <v>0</v>
      </c>
      <c r="G27" s="183">
        <v>0</v>
      </c>
      <c r="H27" s="183">
        <v>57</v>
      </c>
      <c r="I27" s="183">
        <v>64</v>
      </c>
      <c r="J27" s="183">
        <v>64</v>
      </c>
      <c r="K27" s="183">
        <v>9</v>
      </c>
    </row>
    <row r="28" spans="1:11" x14ac:dyDescent="0.3">
      <c r="A28" s="101" t="s">
        <v>47</v>
      </c>
      <c r="B28" s="183">
        <v>63</v>
      </c>
      <c r="C28" s="183">
        <v>62</v>
      </c>
      <c r="D28" s="183">
        <v>0</v>
      </c>
      <c r="E28" s="183">
        <v>0</v>
      </c>
      <c r="F28" s="183">
        <v>0</v>
      </c>
      <c r="G28" s="183">
        <v>0</v>
      </c>
      <c r="H28" s="183">
        <v>20</v>
      </c>
      <c r="I28" s="183">
        <v>49</v>
      </c>
      <c r="J28" s="183">
        <v>49</v>
      </c>
      <c r="K28" s="183">
        <v>6</v>
      </c>
    </row>
    <row r="29" spans="1:11" x14ac:dyDescent="0.3">
      <c r="A29" s="101" t="s">
        <v>48</v>
      </c>
      <c r="B29" s="183">
        <v>95</v>
      </c>
      <c r="C29" s="183">
        <v>91</v>
      </c>
      <c r="D29" s="183">
        <v>1</v>
      </c>
      <c r="E29" s="183">
        <v>1</v>
      </c>
      <c r="F29" s="183">
        <v>0</v>
      </c>
      <c r="G29" s="183">
        <v>0</v>
      </c>
      <c r="H29" s="183">
        <v>64</v>
      </c>
      <c r="I29" s="183">
        <v>77</v>
      </c>
      <c r="J29" s="183">
        <v>77</v>
      </c>
      <c r="K29" s="183">
        <v>8</v>
      </c>
    </row>
    <row r="30" spans="1:11" x14ac:dyDescent="0.3">
      <c r="A30" s="101" t="s">
        <v>49</v>
      </c>
      <c r="B30" s="183">
        <v>110</v>
      </c>
      <c r="C30" s="183">
        <v>110</v>
      </c>
      <c r="D30" s="183">
        <v>3</v>
      </c>
      <c r="E30" s="183">
        <v>3</v>
      </c>
      <c r="F30" s="183">
        <v>0</v>
      </c>
      <c r="G30" s="183">
        <v>0</v>
      </c>
      <c r="H30" s="183">
        <v>72</v>
      </c>
      <c r="I30" s="183">
        <v>94</v>
      </c>
      <c r="J30" s="183">
        <v>94</v>
      </c>
      <c r="K30" s="183">
        <v>11</v>
      </c>
    </row>
    <row r="31" spans="1:11" x14ac:dyDescent="0.3">
      <c r="A31" s="103" t="s">
        <v>50</v>
      </c>
      <c r="B31" s="183">
        <v>0</v>
      </c>
      <c r="C31" s="183">
        <v>0</v>
      </c>
      <c r="D31" s="183">
        <v>0</v>
      </c>
      <c r="E31" s="183">
        <v>0</v>
      </c>
      <c r="F31" s="183">
        <v>0</v>
      </c>
      <c r="G31" s="183">
        <v>0</v>
      </c>
      <c r="H31" s="183">
        <v>0</v>
      </c>
      <c r="I31" s="183">
        <v>0</v>
      </c>
      <c r="J31" s="183">
        <v>0</v>
      </c>
      <c r="K31" s="183">
        <v>0</v>
      </c>
    </row>
    <row r="32" spans="1:11" x14ac:dyDescent="0.3">
      <c r="A32" s="102" t="s">
        <v>51</v>
      </c>
      <c r="B32" s="183">
        <v>64</v>
      </c>
      <c r="C32" s="183">
        <v>64</v>
      </c>
      <c r="D32" s="183">
        <v>1</v>
      </c>
      <c r="E32" s="183">
        <v>1</v>
      </c>
      <c r="F32" s="183">
        <v>0</v>
      </c>
      <c r="G32" s="183">
        <v>0</v>
      </c>
      <c r="H32" s="183">
        <v>46</v>
      </c>
      <c r="I32" s="183">
        <v>49</v>
      </c>
      <c r="J32" s="183">
        <v>49</v>
      </c>
      <c r="K32" s="183">
        <v>16</v>
      </c>
    </row>
    <row r="33" spans="1:11" x14ac:dyDescent="0.3">
      <c r="A33" s="102" t="s">
        <v>52</v>
      </c>
      <c r="B33" s="183">
        <v>126</v>
      </c>
      <c r="C33" s="183">
        <v>120</v>
      </c>
      <c r="D33" s="183">
        <v>1</v>
      </c>
      <c r="E33" s="183">
        <v>1</v>
      </c>
      <c r="F33" s="183">
        <v>1</v>
      </c>
      <c r="G33" s="183">
        <v>0</v>
      </c>
      <c r="H33" s="183">
        <v>28</v>
      </c>
      <c r="I33" s="183">
        <v>116</v>
      </c>
      <c r="J33" s="183">
        <v>115</v>
      </c>
      <c r="K33" s="183">
        <v>7</v>
      </c>
    </row>
    <row r="34" spans="1:11" x14ac:dyDescent="0.3">
      <c r="A34" s="185" t="s">
        <v>53</v>
      </c>
      <c r="B34" s="183">
        <v>0</v>
      </c>
      <c r="C34" s="183">
        <v>0</v>
      </c>
      <c r="D34" s="183">
        <v>0</v>
      </c>
      <c r="E34" s="183">
        <v>0</v>
      </c>
      <c r="F34" s="183">
        <v>0</v>
      </c>
      <c r="G34" s="183">
        <v>0</v>
      </c>
      <c r="H34" s="183">
        <v>0</v>
      </c>
      <c r="I34" s="183">
        <v>0</v>
      </c>
      <c r="J34" s="183">
        <v>0</v>
      </c>
      <c r="K34" s="183">
        <v>0</v>
      </c>
    </row>
    <row r="35" spans="1:11" x14ac:dyDescent="0.3">
      <c r="A35" s="186" t="s">
        <v>56</v>
      </c>
      <c r="B35" s="183">
        <v>92</v>
      </c>
      <c r="C35" s="183">
        <v>76</v>
      </c>
      <c r="D35" s="183">
        <v>0</v>
      </c>
      <c r="E35" s="183">
        <v>0</v>
      </c>
      <c r="F35" s="183">
        <v>0</v>
      </c>
      <c r="G35" s="183">
        <v>0</v>
      </c>
      <c r="H35" s="183">
        <v>53</v>
      </c>
      <c r="I35" s="183">
        <v>71</v>
      </c>
      <c r="J35" s="183">
        <v>63</v>
      </c>
      <c r="K35" s="183">
        <v>10</v>
      </c>
    </row>
    <row r="36" spans="1:11" x14ac:dyDescent="0.3">
      <c r="A36" s="185" t="s">
        <v>54</v>
      </c>
      <c r="B36" s="183">
        <v>185</v>
      </c>
      <c r="C36" s="183">
        <v>185</v>
      </c>
      <c r="D36" s="183">
        <v>2</v>
      </c>
      <c r="E36" s="183">
        <v>2</v>
      </c>
      <c r="F36" s="183">
        <v>1</v>
      </c>
      <c r="G36" s="183">
        <v>0</v>
      </c>
      <c r="H36" s="183">
        <v>71</v>
      </c>
      <c r="I36" s="183">
        <v>176</v>
      </c>
      <c r="J36" s="183">
        <v>176</v>
      </c>
      <c r="K36" s="183">
        <v>23</v>
      </c>
    </row>
    <row r="37" spans="1:11" x14ac:dyDescent="0.3">
      <c r="A37" s="185" t="s">
        <v>55</v>
      </c>
      <c r="B37" s="183">
        <v>62</v>
      </c>
      <c r="C37" s="183">
        <v>62</v>
      </c>
      <c r="D37" s="183">
        <v>4</v>
      </c>
      <c r="E37" s="183">
        <v>4</v>
      </c>
      <c r="F37" s="183">
        <v>0</v>
      </c>
      <c r="G37" s="183">
        <v>0</v>
      </c>
      <c r="H37" s="183">
        <v>41</v>
      </c>
      <c r="I37" s="183">
        <v>58</v>
      </c>
      <c r="J37" s="183">
        <v>58</v>
      </c>
      <c r="K37" s="183">
        <v>7</v>
      </c>
    </row>
  </sheetData>
  <mergeCells count="12">
    <mergeCell ref="J3:J6"/>
    <mergeCell ref="K3:K6"/>
    <mergeCell ref="A1:K1"/>
    <mergeCell ref="A3:A6"/>
    <mergeCell ref="B3:B6"/>
    <mergeCell ref="C3:C6"/>
    <mergeCell ref="D3:D6"/>
    <mergeCell ref="E3:E6"/>
    <mergeCell ref="F3:F6"/>
    <mergeCell ref="G3:G6"/>
    <mergeCell ref="H3:H6"/>
    <mergeCell ref="I3:I6"/>
  </mergeCells>
  <pageMargins left="0.7" right="0.7" top="0.75" bottom="0.75" header="0.3" footer="0.3"/>
  <pageSetup paperSize="9" scale="68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K37"/>
  <sheetViews>
    <sheetView zoomScaleNormal="100" workbookViewId="0">
      <selection activeCell="B8" sqref="B8"/>
    </sheetView>
  </sheetViews>
  <sheetFormatPr defaultColWidth="9.44140625" defaultRowHeight="15.6" x14ac:dyDescent="0.3"/>
  <cols>
    <col min="1" max="1" width="25.88671875" style="201" customWidth="1"/>
    <col min="2" max="2" width="14.6640625" style="198" customWidth="1"/>
    <col min="3" max="3" width="15.5546875" style="198" customWidth="1"/>
    <col min="4" max="5" width="18.109375" style="198" customWidth="1"/>
    <col min="6" max="6" width="17.44140625" style="198" customWidth="1"/>
    <col min="7" max="7" width="16.88671875" style="198" customWidth="1"/>
    <col min="8" max="8" width="17.6640625" style="198" customWidth="1"/>
    <col min="9" max="9" width="17" style="198" customWidth="1"/>
    <col min="10" max="10" width="16.109375" style="198" customWidth="1"/>
    <col min="11" max="11" width="13.5546875" style="198" customWidth="1"/>
    <col min="12" max="226" width="9.109375" style="198" customWidth="1"/>
    <col min="227" max="227" width="19.33203125" style="198" customWidth="1"/>
    <col min="228" max="228" width="9.6640625" style="198" customWidth="1"/>
    <col min="229" max="256" width="9.44140625" style="198"/>
    <col min="257" max="257" width="25.88671875" style="198" customWidth="1"/>
    <col min="258" max="258" width="14.6640625" style="198" customWidth="1"/>
    <col min="259" max="259" width="15.5546875" style="198" customWidth="1"/>
    <col min="260" max="261" width="18.109375" style="198" customWidth="1"/>
    <col min="262" max="262" width="17.44140625" style="198" customWidth="1"/>
    <col min="263" max="263" width="16.88671875" style="198" customWidth="1"/>
    <col min="264" max="264" width="17.6640625" style="198" customWidth="1"/>
    <col min="265" max="265" width="17" style="198" customWidth="1"/>
    <col min="266" max="266" width="16.109375" style="198" customWidth="1"/>
    <col min="267" max="267" width="13.5546875" style="198" customWidth="1"/>
    <col min="268" max="482" width="9.109375" style="198" customWidth="1"/>
    <col min="483" max="483" width="19.33203125" style="198" customWidth="1"/>
    <col min="484" max="484" width="9.6640625" style="198" customWidth="1"/>
    <col min="485" max="512" width="9.44140625" style="198"/>
    <col min="513" max="513" width="25.88671875" style="198" customWidth="1"/>
    <col min="514" max="514" width="14.6640625" style="198" customWidth="1"/>
    <col min="515" max="515" width="15.5546875" style="198" customWidth="1"/>
    <col min="516" max="517" width="18.109375" style="198" customWidth="1"/>
    <col min="518" max="518" width="17.44140625" style="198" customWidth="1"/>
    <col min="519" max="519" width="16.88671875" style="198" customWidth="1"/>
    <col min="520" max="520" width="17.6640625" style="198" customWidth="1"/>
    <col min="521" max="521" width="17" style="198" customWidth="1"/>
    <col min="522" max="522" width="16.109375" style="198" customWidth="1"/>
    <col min="523" max="523" width="13.5546875" style="198" customWidth="1"/>
    <col min="524" max="738" width="9.109375" style="198" customWidth="1"/>
    <col min="739" max="739" width="19.33203125" style="198" customWidth="1"/>
    <col min="740" max="740" width="9.6640625" style="198" customWidth="1"/>
    <col min="741" max="768" width="9.44140625" style="198"/>
    <col min="769" max="769" width="25.88671875" style="198" customWidth="1"/>
    <col min="770" max="770" width="14.6640625" style="198" customWidth="1"/>
    <col min="771" max="771" width="15.5546875" style="198" customWidth="1"/>
    <col min="772" max="773" width="18.109375" style="198" customWidth="1"/>
    <col min="774" max="774" width="17.44140625" style="198" customWidth="1"/>
    <col min="775" max="775" width="16.88671875" style="198" customWidth="1"/>
    <col min="776" max="776" width="17.6640625" style="198" customWidth="1"/>
    <col min="777" max="777" width="17" style="198" customWidth="1"/>
    <col min="778" max="778" width="16.109375" style="198" customWidth="1"/>
    <col min="779" max="779" width="13.5546875" style="198" customWidth="1"/>
    <col min="780" max="994" width="9.109375" style="198" customWidth="1"/>
    <col min="995" max="995" width="19.33203125" style="198" customWidth="1"/>
    <col min="996" max="996" width="9.6640625" style="198" customWidth="1"/>
    <col min="997" max="1024" width="9.44140625" style="198"/>
    <col min="1025" max="1025" width="25.88671875" style="198" customWidth="1"/>
    <col min="1026" max="1026" width="14.6640625" style="198" customWidth="1"/>
    <col min="1027" max="1027" width="15.5546875" style="198" customWidth="1"/>
    <col min="1028" max="1029" width="18.109375" style="198" customWidth="1"/>
    <col min="1030" max="1030" width="17.44140625" style="198" customWidth="1"/>
    <col min="1031" max="1031" width="16.88671875" style="198" customWidth="1"/>
    <col min="1032" max="1032" width="17.6640625" style="198" customWidth="1"/>
    <col min="1033" max="1033" width="17" style="198" customWidth="1"/>
    <col min="1034" max="1034" width="16.109375" style="198" customWidth="1"/>
    <col min="1035" max="1035" width="13.5546875" style="198" customWidth="1"/>
    <col min="1036" max="1250" width="9.109375" style="198" customWidth="1"/>
    <col min="1251" max="1251" width="19.33203125" style="198" customWidth="1"/>
    <col min="1252" max="1252" width="9.6640625" style="198" customWidth="1"/>
    <col min="1253" max="1280" width="9.44140625" style="198"/>
    <col min="1281" max="1281" width="25.88671875" style="198" customWidth="1"/>
    <col min="1282" max="1282" width="14.6640625" style="198" customWidth="1"/>
    <col min="1283" max="1283" width="15.5546875" style="198" customWidth="1"/>
    <col min="1284" max="1285" width="18.109375" style="198" customWidth="1"/>
    <col min="1286" max="1286" width="17.44140625" style="198" customWidth="1"/>
    <col min="1287" max="1287" width="16.88671875" style="198" customWidth="1"/>
    <col min="1288" max="1288" width="17.6640625" style="198" customWidth="1"/>
    <col min="1289" max="1289" width="17" style="198" customWidth="1"/>
    <col min="1290" max="1290" width="16.109375" style="198" customWidth="1"/>
    <col min="1291" max="1291" width="13.5546875" style="198" customWidth="1"/>
    <col min="1292" max="1506" width="9.109375" style="198" customWidth="1"/>
    <col min="1507" max="1507" width="19.33203125" style="198" customWidth="1"/>
    <col min="1508" max="1508" width="9.6640625" style="198" customWidth="1"/>
    <col min="1509" max="1536" width="9.44140625" style="198"/>
    <col min="1537" max="1537" width="25.88671875" style="198" customWidth="1"/>
    <col min="1538" max="1538" width="14.6640625" style="198" customWidth="1"/>
    <col min="1539" max="1539" width="15.5546875" style="198" customWidth="1"/>
    <col min="1540" max="1541" width="18.109375" style="198" customWidth="1"/>
    <col min="1542" max="1542" width="17.44140625" style="198" customWidth="1"/>
    <col min="1543" max="1543" width="16.88671875" style="198" customWidth="1"/>
    <col min="1544" max="1544" width="17.6640625" style="198" customWidth="1"/>
    <col min="1545" max="1545" width="17" style="198" customWidth="1"/>
    <col min="1546" max="1546" width="16.109375" style="198" customWidth="1"/>
    <col min="1547" max="1547" width="13.5546875" style="198" customWidth="1"/>
    <col min="1548" max="1762" width="9.109375" style="198" customWidth="1"/>
    <col min="1763" max="1763" width="19.33203125" style="198" customWidth="1"/>
    <col min="1764" max="1764" width="9.6640625" style="198" customWidth="1"/>
    <col min="1765" max="1792" width="9.44140625" style="198"/>
    <col min="1793" max="1793" width="25.88671875" style="198" customWidth="1"/>
    <col min="1794" max="1794" width="14.6640625" style="198" customWidth="1"/>
    <col min="1795" max="1795" width="15.5546875" style="198" customWidth="1"/>
    <col min="1796" max="1797" width="18.109375" style="198" customWidth="1"/>
    <col min="1798" max="1798" width="17.44140625" style="198" customWidth="1"/>
    <col min="1799" max="1799" width="16.88671875" style="198" customWidth="1"/>
    <col min="1800" max="1800" width="17.6640625" style="198" customWidth="1"/>
    <col min="1801" max="1801" width="17" style="198" customWidth="1"/>
    <col min="1802" max="1802" width="16.109375" style="198" customWidth="1"/>
    <col min="1803" max="1803" width="13.5546875" style="198" customWidth="1"/>
    <col min="1804" max="2018" width="9.109375" style="198" customWidth="1"/>
    <col min="2019" max="2019" width="19.33203125" style="198" customWidth="1"/>
    <col min="2020" max="2020" width="9.6640625" style="198" customWidth="1"/>
    <col min="2021" max="2048" width="9.44140625" style="198"/>
    <col min="2049" max="2049" width="25.88671875" style="198" customWidth="1"/>
    <col min="2050" max="2050" width="14.6640625" style="198" customWidth="1"/>
    <col min="2051" max="2051" width="15.5546875" style="198" customWidth="1"/>
    <col min="2052" max="2053" width="18.109375" style="198" customWidth="1"/>
    <col min="2054" max="2054" width="17.44140625" style="198" customWidth="1"/>
    <col min="2055" max="2055" width="16.88671875" style="198" customWidth="1"/>
    <col min="2056" max="2056" width="17.6640625" style="198" customWidth="1"/>
    <col min="2057" max="2057" width="17" style="198" customWidth="1"/>
    <col min="2058" max="2058" width="16.109375" style="198" customWidth="1"/>
    <col min="2059" max="2059" width="13.5546875" style="198" customWidth="1"/>
    <col min="2060" max="2274" width="9.109375" style="198" customWidth="1"/>
    <col min="2275" max="2275" width="19.33203125" style="198" customWidth="1"/>
    <col min="2276" max="2276" width="9.6640625" style="198" customWidth="1"/>
    <col min="2277" max="2304" width="9.44140625" style="198"/>
    <col min="2305" max="2305" width="25.88671875" style="198" customWidth="1"/>
    <col min="2306" max="2306" width="14.6640625" style="198" customWidth="1"/>
    <col min="2307" max="2307" width="15.5546875" style="198" customWidth="1"/>
    <col min="2308" max="2309" width="18.109375" style="198" customWidth="1"/>
    <col min="2310" max="2310" width="17.44140625" style="198" customWidth="1"/>
    <col min="2311" max="2311" width="16.88671875" style="198" customWidth="1"/>
    <col min="2312" max="2312" width="17.6640625" style="198" customWidth="1"/>
    <col min="2313" max="2313" width="17" style="198" customWidth="1"/>
    <col min="2314" max="2314" width="16.109375" style="198" customWidth="1"/>
    <col min="2315" max="2315" width="13.5546875" style="198" customWidth="1"/>
    <col min="2316" max="2530" width="9.109375" style="198" customWidth="1"/>
    <col min="2531" max="2531" width="19.33203125" style="198" customWidth="1"/>
    <col min="2532" max="2532" width="9.6640625" style="198" customWidth="1"/>
    <col min="2533" max="2560" width="9.44140625" style="198"/>
    <col min="2561" max="2561" width="25.88671875" style="198" customWidth="1"/>
    <col min="2562" max="2562" width="14.6640625" style="198" customWidth="1"/>
    <col min="2563" max="2563" width="15.5546875" style="198" customWidth="1"/>
    <col min="2564" max="2565" width="18.109375" style="198" customWidth="1"/>
    <col min="2566" max="2566" width="17.44140625" style="198" customWidth="1"/>
    <col min="2567" max="2567" width="16.88671875" style="198" customWidth="1"/>
    <col min="2568" max="2568" width="17.6640625" style="198" customWidth="1"/>
    <col min="2569" max="2569" width="17" style="198" customWidth="1"/>
    <col min="2570" max="2570" width="16.109375" style="198" customWidth="1"/>
    <col min="2571" max="2571" width="13.5546875" style="198" customWidth="1"/>
    <col min="2572" max="2786" width="9.109375" style="198" customWidth="1"/>
    <col min="2787" max="2787" width="19.33203125" style="198" customWidth="1"/>
    <col min="2788" max="2788" width="9.6640625" style="198" customWidth="1"/>
    <col min="2789" max="2816" width="9.44140625" style="198"/>
    <col min="2817" max="2817" width="25.88671875" style="198" customWidth="1"/>
    <col min="2818" max="2818" width="14.6640625" style="198" customWidth="1"/>
    <col min="2819" max="2819" width="15.5546875" style="198" customWidth="1"/>
    <col min="2820" max="2821" width="18.109375" style="198" customWidth="1"/>
    <col min="2822" max="2822" width="17.44140625" style="198" customWidth="1"/>
    <col min="2823" max="2823" width="16.88671875" style="198" customWidth="1"/>
    <col min="2824" max="2824" width="17.6640625" style="198" customWidth="1"/>
    <col min="2825" max="2825" width="17" style="198" customWidth="1"/>
    <col min="2826" max="2826" width="16.109375" style="198" customWidth="1"/>
    <col min="2827" max="2827" width="13.5546875" style="198" customWidth="1"/>
    <col min="2828" max="3042" width="9.109375" style="198" customWidth="1"/>
    <col min="3043" max="3043" width="19.33203125" style="198" customWidth="1"/>
    <col min="3044" max="3044" width="9.6640625" style="198" customWidth="1"/>
    <col min="3045" max="3072" width="9.44140625" style="198"/>
    <col min="3073" max="3073" width="25.88671875" style="198" customWidth="1"/>
    <col min="3074" max="3074" width="14.6640625" style="198" customWidth="1"/>
    <col min="3075" max="3075" width="15.5546875" style="198" customWidth="1"/>
    <col min="3076" max="3077" width="18.109375" style="198" customWidth="1"/>
    <col min="3078" max="3078" width="17.44140625" style="198" customWidth="1"/>
    <col min="3079" max="3079" width="16.88671875" style="198" customWidth="1"/>
    <col min="3080" max="3080" width="17.6640625" style="198" customWidth="1"/>
    <col min="3081" max="3081" width="17" style="198" customWidth="1"/>
    <col min="3082" max="3082" width="16.109375" style="198" customWidth="1"/>
    <col min="3083" max="3083" width="13.5546875" style="198" customWidth="1"/>
    <col min="3084" max="3298" width="9.109375" style="198" customWidth="1"/>
    <col min="3299" max="3299" width="19.33203125" style="198" customWidth="1"/>
    <col min="3300" max="3300" width="9.6640625" style="198" customWidth="1"/>
    <col min="3301" max="3328" width="9.44140625" style="198"/>
    <col min="3329" max="3329" width="25.88671875" style="198" customWidth="1"/>
    <col min="3330" max="3330" width="14.6640625" style="198" customWidth="1"/>
    <col min="3331" max="3331" width="15.5546875" style="198" customWidth="1"/>
    <col min="3332" max="3333" width="18.109375" style="198" customWidth="1"/>
    <col min="3334" max="3334" width="17.44140625" style="198" customWidth="1"/>
    <col min="3335" max="3335" width="16.88671875" style="198" customWidth="1"/>
    <col min="3336" max="3336" width="17.6640625" style="198" customWidth="1"/>
    <col min="3337" max="3337" width="17" style="198" customWidth="1"/>
    <col min="3338" max="3338" width="16.109375" style="198" customWidth="1"/>
    <col min="3339" max="3339" width="13.5546875" style="198" customWidth="1"/>
    <col min="3340" max="3554" width="9.109375" style="198" customWidth="1"/>
    <col min="3555" max="3555" width="19.33203125" style="198" customWidth="1"/>
    <col min="3556" max="3556" width="9.6640625" style="198" customWidth="1"/>
    <col min="3557" max="3584" width="9.44140625" style="198"/>
    <col min="3585" max="3585" width="25.88671875" style="198" customWidth="1"/>
    <col min="3586" max="3586" width="14.6640625" style="198" customWidth="1"/>
    <col min="3587" max="3587" width="15.5546875" style="198" customWidth="1"/>
    <col min="3588" max="3589" width="18.109375" style="198" customWidth="1"/>
    <col min="3590" max="3590" width="17.44140625" style="198" customWidth="1"/>
    <col min="3591" max="3591" width="16.88671875" style="198" customWidth="1"/>
    <col min="3592" max="3592" width="17.6640625" style="198" customWidth="1"/>
    <col min="3593" max="3593" width="17" style="198" customWidth="1"/>
    <col min="3594" max="3594" width="16.109375" style="198" customWidth="1"/>
    <col min="3595" max="3595" width="13.5546875" style="198" customWidth="1"/>
    <col min="3596" max="3810" width="9.109375" style="198" customWidth="1"/>
    <col min="3811" max="3811" width="19.33203125" style="198" customWidth="1"/>
    <col min="3812" max="3812" width="9.6640625" style="198" customWidth="1"/>
    <col min="3813" max="3840" width="9.44140625" style="198"/>
    <col min="3841" max="3841" width="25.88671875" style="198" customWidth="1"/>
    <col min="3842" max="3842" width="14.6640625" style="198" customWidth="1"/>
    <col min="3843" max="3843" width="15.5546875" style="198" customWidth="1"/>
    <col min="3844" max="3845" width="18.109375" style="198" customWidth="1"/>
    <col min="3846" max="3846" width="17.44140625" style="198" customWidth="1"/>
    <col min="3847" max="3847" width="16.88671875" style="198" customWidth="1"/>
    <col min="3848" max="3848" width="17.6640625" style="198" customWidth="1"/>
    <col min="3849" max="3849" width="17" style="198" customWidth="1"/>
    <col min="3850" max="3850" width="16.109375" style="198" customWidth="1"/>
    <col min="3851" max="3851" width="13.5546875" style="198" customWidth="1"/>
    <col min="3852" max="4066" width="9.109375" style="198" customWidth="1"/>
    <col min="4067" max="4067" width="19.33203125" style="198" customWidth="1"/>
    <col min="4068" max="4068" width="9.6640625" style="198" customWidth="1"/>
    <col min="4069" max="4096" width="9.44140625" style="198"/>
    <col min="4097" max="4097" width="25.88671875" style="198" customWidth="1"/>
    <col min="4098" max="4098" width="14.6640625" style="198" customWidth="1"/>
    <col min="4099" max="4099" width="15.5546875" style="198" customWidth="1"/>
    <col min="4100" max="4101" width="18.109375" style="198" customWidth="1"/>
    <col min="4102" max="4102" width="17.44140625" style="198" customWidth="1"/>
    <col min="4103" max="4103" width="16.88671875" style="198" customWidth="1"/>
    <col min="4104" max="4104" width="17.6640625" style="198" customWidth="1"/>
    <col min="4105" max="4105" width="17" style="198" customWidth="1"/>
    <col min="4106" max="4106" width="16.109375" style="198" customWidth="1"/>
    <col min="4107" max="4107" width="13.5546875" style="198" customWidth="1"/>
    <col min="4108" max="4322" width="9.109375" style="198" customWidth="1"/>
    <col min="4323" max="4323" width="19.33203125" style="198" customWidth="1"/>
    <col min="4324" max="4324" width="9.6640625" style="198" customWidth="1"/>
    <col min="4325" max="4352" width="9.44140625" style="198"/>
    <col min="4353" max="4353" width="25.88671875" style="198" customWidth="1"/>
    <col min="4354" max="4354" width="14.6640625" style="198" customWidth="1"/>
    <col min="4355" max="4355" width="15.5546875" style="198" customWidth="1"/>
    <col min="4356" max="4357" width="18.109375" style="198" customWidth="1"/>
    <col min="4358" max="4358" width="17.44140625" style="198" customWidth="1"/>
    <col min="4359" max="4359" width="16.88671875" style="198" customWidth="1"/>
    <col min="4360" max="4360" width="17.6640625" style="198" customWidth="1"/>
    <col min="4361" max="4361" width="17" style="198" customWidth="1"/>
    <col min="4362" max="4362" width="16.109375" style="198" customWidth="1"/>
    <col min="4363" max="4363" width="13.5546875" style="198" customWidth="1"/>
    <col min="4364" max="4578" width="9.109375" style="198" customWidth="1"/>
    <col min="4579" max="4579" width="19.33203125" style="198" customWidth="1"/>
    <col min="4580" max="4580" width="9.6640625" style="198" customWidth="1"/>
    <col min="4581" max="4608" width="9.44140625" style="198"/>
    <col min="4609" max="4609" width="25.88671875" style="198" customWidth="1"/>
    <col min="4610" max="4610" width="14.6640625" style="198" customWidth="1"/>
    <col min="4611" max="4611" width="15.5546875" style="198" customWidth="1"/>
    <col min="4612" max="4613" width="18.109375" style="198" customWidth="1"/>
    <col min="4614" max="4614" width="17.44140625" style="198" customWidth="1"/>
    <col min="4615" max="4615" width="16.88671875" style="198" customWidth="1"/>
    <col min="4616" max="4616" width="17.6640625" style="198" customWidth="1"/>
    <col min="4617" max="4617" width="17" style="198" customWidth="1"/>
    <col min="4618" max="4618" width="16.109375" style="198" customWidth="1"/>
    <col min="4619" max="4619" width="13.5546875" style="198" customWidth="1"/>
    <col min="4620" max="4834" width="9.109375" style="198" customWidth="1"/>
    <col min="4835" max="4835" width="19.33203125" style="198" customWidth="1"/>
    <col min="4836" max="4836" width="9.6640625" style="198" customWidth="1"/>
    <col min="4837" max="4864" width="9.44140625" style="198"/>
    <col min="4865" max="4865" width="25.88671875" style="198" customWidth="1"/>
    <col min="4866" max="4866" width="14.6640625" style="198" customWidth="1"/>
    <col min="4867" max="4867" width="15.5546875" style="198" customWidth="1"/>
    <col min="4868" max="4869" width="18.109375" style="198" customWidth="1"/>
    <col min="4870" max="4870" width="17.44140625" style="198" customWidth="1"/>
    <col min="4871" max="4871" width="16.88671875" style="198" customWidth="1"/>
    <col min="4872" max="4872" width="17.6640625" style="198" customWidth="1"/>
    <col min="4873" max="4873" width="17" style="198" customWidth="1"/>
    <col min="4874" max="4874" width="16.109375" style="198" customWidth="1"/>
    <col min="4875" max="4875" width="13.5546875" style="198" customWidth="1"/>
    <col min="4876" max="5090" width="9.109375" style="198" customWidth="1"/>
    <col min="5091" max="5091" width="19.33203125" style="198" customWidth="1"/>
    <col min="5092" max="5092" width="9.6640625" style="198" customWidth="1"/>
    <col min="5093" max="5120" width="9.44140625" style="198"/>
    <col min="5121" max="5121" width="25.88671875" style="198" customWidth="1"/>
    <col min="5122" max="5122" width="14.6640625" style="198" customWidth="1"/>
    <col min="5123" max="5123" width="15.5546875" style="198" customWidth="1"/>
    <col min="5124" max="5125" width="18.109375" style="198" customWidth="1"/>
    <col min="5126" max="5126" width="17.44140625" style="198" customWidth="1"/>
    <col min="5127" max="5127" width="16.88671875" style="198" customWidth="1"/>
    <col min="5128" max="5128" width="17.6640625" style="198" customWidth="1"/>
    <col min="5129" max="5129" width="17" style="198" customWidth="1"/>
    <col min="5130" max="5130" width="16.109375" style="198" customWidth="1"/>
    <col min="5131" max="5131" width="13.5546875" style="198" customWidth="1"/>
    <col min="5132" max="5346" width="9.109375" style="198" customWidth="1"/>
    <col min="5347" max="5347" width="19.33203125" style="198" customWidth="1"/>
    <col min="5348" max="5348" width="9.6640625" style="198" customWidth="1"/>
    <col min="5349" max="5376" width="9.44140625" style="198"/>
    <col min="5377" max="5377" width="25.88671875" style="198" customWidth="1"/>
    <col min="5378" max="5378" width="14.6640625" style="198" customWidth="1"/>
    <col min="5379" max="5379" width="15.5546875" style="198" customWidth="1"/>
    <col min="5380" max="5381" width="18.109375" style="198" customWidth="1"/>
    <col min="5382" max="5382" width="17.44140625" style="198" customWidth="1"/>
    <col min="5383" max="5383" width="16.88671875" style="198" customWidth="1"/>
    <col min="5384" max="5384" width="17.6640625" style="198" customWidth="1"/>
    <col min="5385" max="5385" width="17" style="198" customWidth="1"/>
    <col min="5386" max="5386" width="16.109375" style="198" customWidth="1"/>
    <col min="5387" max="5387" width="13.5546875" style="198" customWidth="1"/>
    <col min="5388" max="5602" width="9.109375" style="198" customWidth="1"/>
    <col min="5603" max="5603" width="19.33203125" style="198" customWidth="1"/>
    <col min="5604" max="5604" width="9.6640625" style="198" customWidth="1"/>
    <col min="5605" max="5632" width="9.44140625" style="198"/>
    <col min="5633" max="5633" width="25.88671875" style="198" customWidth="1"/>
    <col min="5634" max="5634" width="14.6640625" style="198" customWidth="1"/>
    <col min="5635" max="5635" width="15.5546875" style="198" customWidth="1"/>
    <col min="5636" max="5637" width="18.109375" style="198" customWidth="1"/>
    <col min="5638" max="5638" width="17.44140625" style="198" customWidth="1"/>
    <col min="5639" max="5639" width="16.88671875" style="198" customWidth="1"/>
    <col min="5640" max="5640" width="17.6640625" style="198" customWidth="1"/>
    <col min="5641" max="5641" width="17" style="198" customWidth="1"/>
    <col min="5642" max="5642" width="16.109375" style="198" customWidth="1"/>
    <col min="5643" max="5643" width="13.5546875" style="198" customWidth="1"/>
    <col min="5644" max="5858" width="9.109375" style="198" customWidth="1"/>
    <col min="5859" max="5859" width="19.33203125" style="198" customWidth="1"/>
    <col min="5860" max="5860" width="9.6640625" style="198" customWidth="1"/>
    <col min="5861" max="5888" width="9.44140625" style="198"/>
    <col min="5889" max="5889" width="25.88671875" style="198" customWidth="1"/>
    <col min="5890" max="5890" width="14.6640625" style="198" customWidth="1"/>
    <col min="5891" max="5891" width="15.5546875" style="198" customWidth="1"/>
    <col min="5892" max="5893" width="18.109375" style="198" customWidth="1"/>
    <col min="5894" max="5894" width="17.44140625" style="198" customWidth="1"/>
    <col min="5895" max="5895" width="16.88671875" style="198" customWidth="1"/>
    <col min="5896" max="5896" width="17.6640625" style="198" customWidth="1"/>
    <col min="5897" max="5897" width="17" style="198" customWidth="1"/>
    <col min="5898" max="5898" width="16.109375" style="198" customWidth="1"/>
    <col min="5899" max="5899" width="13.5546875" style="198" customWidth="1"/>
    <col min="5900" max="6114" width="9.109375" style="198" customWidth="1"/>
    <col min="6115" max="6115" width="19.33203125" style="198" customWidth="1"/>
    <col min="6116" max="6116" width="9.6640625" style="198" customWidth="1"/>
    <col min="6117" max="6144" width="9.44140625" style="198"/>
    <col min="6145" max="6145" width="25.88671875" style="198" customWidth="1"/>
    <col min="6146" max="6146" width="14.6640625" style="198" customWidth="1"/>
    <col min="6147" max="6147" width="15.5546875" style="198" customWidth="1"/>
    <col min="6148" max="6149" width="18.109375" style="198" customWidth="1"/>
    <col min="6150" max="6150" width="17.44140625" style="198" customWidth="1"/>
    <col min="6151" max="6151" width="16.88671875" style="198" customWidth="1"/>
    <col min="6152" max="6152" width="17.6640625" style="198" customWidth="1"/>
    <col min="6153" max="6153" width="17" style="198" customWidth="1"/>
    <col min="6154" max="6154" width="16.109375" style="198" customWidth="1"/>
    <col min="6155" max="6155" width="13.5546875" style="198" customWidth="1"/>
    <col min="6156" max="6370" width="9.109375" style="198" customWidth="1"/>
    <col min="6371" max="6371" width="19.33203125" style="198" customWidth="1"/>
    <col min="6372" max="6372" width="9.6640625" style="198" customWidth="1"/>
    <col min="6373" max="6400" width="9.44140625" style="198"/>
    <col min="6401" max="6401" width="25.88671875" style="198" customWidth="1"/>
    <col min="6402" max="6402" width="14.6640625" style="198" customWidth="1"/>
    <col min="6403" max="6403" width="15.5546875" style="198" customWidth="1"/>
    <col min="6404" max="6405" width="18.109375" style="198" customWidth="1"/>
    <col min="6406" max="6406" width="17.44140625" style="198" customWidth="1"/>
    <col min="6407" max="6407" width="16.88671875" style="198" customWidth="1"/>
    <col min="6408" max="6408" width="17.6640625" style="198" customWidth="1"/>
    <col min="6409" max="6409" width="17" style="198" customWidth="1"/>
    <col min="6410" max="6410" width="16.109375" style="198" customWidth="1"/>
    <col min="6411" max="6411" width="13.5546875" style="198" customWidth="1"/>
    <col min="6412" max="6626" width="9.109375" style="198" customWidth="1"/>
    <col min="6627" max="6627" width="19.33203125" style="198" customWidth="1"/>
    <col min="6628" max="6628" width="9.6640625" style="198" customWidth="1"/>
    <col min="6629" max="6656" width="9.44140625" style="198"/>
    <col min="6657" max="6657" width="25.88671875" style="198" customWidth="1"/>
    <col min="6658" max="6658" width="14.6640625" style="198" customWidth="1"/>
    <col min="6659" max="6659" width="15.5546875" style="198" customWidth="1"/>
    <col min="6660" max="6661" width="18.109375" style="198" customWidth="1"/>
    <col min="6662" max="6662" width="17.44140625" style="198" customWidth="1"/>
    <col min="6663" max="6663" width="16.88671875" style="198" customWidth="1"/>
    <col min="6664" max="6664" width="17.6640625" style="198" customWidth="1"/>
    <col min="6665" max="6665" width="17" style="198" customWidth="1"/>
    <col min="6666" max="6666" width="16.109375" style="198" customWidth="1"/>
    <col min="6667" max="6667" width="13.5546875" style="198" customWidth="1"/>
    <col min="6668" max="6882" width="9.109375" style="198" customWidth="1"/>
    <col min="6883" max="6883" width="19.33203125" style="198" customWidth="1"/>
    <col min="6884" max="6884" width="9.6640625" style="198" customWidth="1"/>
    <col min="6885" max="6912" width="9.44140625" style="198"/>
    <col min="6913" max="6913" width="25.88671875" style="198" customWidth="1"/>
    <col min="6914" max="6914" width="14.6640625" style="198" customWidth="1"/>
    <col min="6915" max="6915" width="15.5546875" style="198" customWidth="1"/>
    <col min="6916" max="6917" width="18.109375" style="198" customWidth="1"/>
    <col min="6918" max="6918" width="17.44140625" style="198" customWidth="1"/>
    <col min="6919" max="6919" width="16.88671875" style="198" customWidth="1"/>
    <col min="6920" max="6920" width="17.6640625" style="198" customWidth="1"/>
    <col min="6921" max="6921" width="17" style="198" customWidth="1"/>
    <col min="6922" max="6922" width="16.109375" style="198" customWidth="1"/>
    <col min="6923" max="6923" width="13.5546875" style="198" customWidth="1"/>
    <col min="6924" max="7138" width="9.109375" style="198" customWidth="1"/>
    <col min="7139" max="7139" width="19.33203125" style="198" customWidth="1"/>
    <col min="7140" max="7140" width="9.6640625" style="198" customWidth="1"/>
    <col min="7141" max="7168" width="9.44140625" style="198"/>
    <col min="7169" max="7169" width="25.88671875" style="198" customWidth="1"/>
    <col min="7170" max="7170" width="14.6640625" style="198" customWidth="1"/>
    <col min="7171" max="7171" width="15.5546875" style="198" customWidth="1"/>
    <col min="7172" max="7173" width="18.109375" style="198" customWidth="1"/>
    <col min="7174" max="7174" width="17.44140625" style="198" customWidth="1"/>
    <col min="7175" max="7175" width="16.88671875" style="198" customWidth="1"/>
    <col min="7176" max="7176" width="17.6640625" style="198" customWidth="1"/>
    <col min="7177" max="7177" width="17" style="198" customWidth="1"/>
    <col min="7178" max="7178" width="16.109375" style="198" customWidth="1"/>
    <col min="7179" max="7179" width="13.5546875" style="198" customWidth="1"/>
    <col min="7180" max="7394" width="9.109375" style="198" customWidth="1"/>
    <col min="7395" max="7395" width="19.33203125" style="198" customWidth="1"/>
    <col min="7396" max="7396" width="9.6640625" style="198" customWidth="1"/>
    <col min="7397" max="7424" width="9.44140625" style="198"/>
    <col min="7425" max="7425" width="25.88671875" style="198" customWidth="1"/>
    <col min="7426" max="7426" width="14.6640625" style="198" customWidth="1"/>
    <col min="7427" max="7427" width="15.5546875" style="198" customWidth="1"/>
    <col min="7428" max="7429" width="18.109375" style="198" customWidth="1"/>
    <col min="7430" max="7430" width="17.44140625" style="198" customWidth="1"/>
    <col min="7431" max="7431" width="16.88671875" style="198" customWidth="1"/>
    <col min="7432" max="7432" width="17.6640625" style="198" customWidth="1"/>
    <col min="7433" max="7433" width="17" style="198" customWidth="1"/>
    <col min="7434" max="7434" width="16.109375" style="198" customWidth="1"/>
    <col min="7435" max="7435" width="13.5546875" style="198" customWidth="1"/>
    <col min="7436" max="7650" width="9.109375" style="198" customWidth="1"/>
    <col min="7651" max="7651" width="19.33203125" style="198" customWidth="1"/>
    <col min="7652" max="7652" width="9.6640625" style="198" customWidth="1"/>
    <col min="7653" max="7680" width="9.44140625" style="198"/>
    <col min="7681" max="7681" width="25.88671875" style="198" customWidth="1"/>
    <col min="7682" max="7682" width="14.6640625" style="198" customWidth="1"/>
    <col min="7683" max="7683" width="15.5546875" style="198" customWidth="1"/>
    <col min="7684" max="7685" width="18.109375" style="198" customWidth="1"/>
    <col min="7686" max="7686" width="17.44140625" style="198" customWidth="1"/>
    <col min="7687" max="7687" width="16.88671875" style="198" customWidth="1"/>
    <col min="7688" max="7688" width="17.6640625" style="198" customWidth="1"/>
    <col min="7689" max="7689" width="17" style="198" customWidth="1"/>
    <col min="7690" max="7690" width="16.109375" style="198" customWidth="1"/>
    <col min="7691" max="7691" width="13.5546875" style="198" customWidth="1"/>
    <col min="7692" max="7906" width="9.109375" style="198" customWidth="1"/>
    <col min="7907" max="7907" width="19.33203125" style="198" customWidth="1"/>
    <col min="7908" max="7908" width="9.6640625" style="198" customWidth="1"/>
    <col min="7909" max="7936" width="9.44140625" style="198"/>
    <col min="7937" max="7937" width="25.88671875" style="198" customWidth="1"/>
    <col min="7938" max="7938" width="14.6640625" style="198" customWidth="1"/>
    <col min="7939" max="7939" width="15.5546875" style="198" customWidth="1"/>
    <col min="7940" max="7941" width="18.109375" style="198" customWidth="1"/>
    <col min="7942" max="7942" width="17.44140625" style="198" customWidth="1"/>
    <col min="7943" max="7943" width="16.88671875" style="198" customWidth="1"/>
    <col min="7944" max="7944" width="17.6640625" style="198" customWidth="1"/>
    <col min="7945" max="7945" width="17" style="198" customWidth="1"/>
    <col min="7946" max="7946" width="16.109375" style="198" customWidth="1"/>
    <col min="7947" max="7947" width="13.5546875" style="198" customWidth="1"/>
    <col min="7948" max="8162" width="9.109375" style="198" customWidth="1"/>
    <col min="8163" max="8163" width="19.33203125" style="198" customWidth="1"/>
    <col min="8164" max="8164" width="9.6640625" style="198" customWidth="1"/>
    <col min="8165" max="8192" width="9.44140625" style="198"/>
    <col min="8193" max="8193" width="25.88671875" style="198" customWidth="1"/>
    <col min="8194" max="8194" width="14.6640625" style="198" customWidth="1"/>
    <col min="8195" max="8195" width="15.5546875" style="198" customWidth="1"/>
    <col min="8196" max="8197" width="18.109375" style="198" customWidth="1"/>
    <col min="8198" max="8198" width="17.44140625" style="198" customWidth="1"/>
    <col min="8199" max="8199" width="16.88671875" style="198" customWidth="1"/>
    <col min="8200" max="8200" width="17.6640625" style="198" customWidth="1"/>
    <col min="8201" max="8201" width="17" style="198" customWidth="1"/>
    <col min="8202" max="8202" width="16.109375" style="198" customWidth="1"/>
    <col min="8203" max="8203" width="13.5546875" style="198" customWidth="1"/>
    <col min="8204" max="8418" width="9.109375" style="198" customWidth="1"/>
    <col min="8419" max="8419" width="19.33203125" style="198" customWidth="1"/>
    <col min="8420" max="8420" width="9.6640625" style="198" customWidth="1"/>
    <col min="8421" max="8448" width="9.44140625" style="198"/>
    <col min="8449" max="8449" width="25.88671875" style="198" customWidth="1"/>
    <col min="8450" max="8450" width="14.6640625" style="198" customWidth="1"/>
    <col min="8451" max="8451" width="15.5546875" style="198" customWidth="1"/>
    <col min="8452" max="8453" width="18.109375" style="198" customWidth="1"/>
    <col min="8454" max="8454" width="17.44140625" style="198" customWidth="1"/>
    <col min="8455" max="8455" width="16.88671875" style="198" customWidth="1"/>
    <col min="8456" max="8456" width="17.6640625" style="198" customWidth="1"/>
    <col min="8457" max="8457" width="17" style="198" customWidth="1"/>
    <col min="8458" max="8458" width="16.109375" style="198" customWidth="1"/>
    <col min="8459" max="8459" width="13.5546875" style="198" customWidth="1"/>
    <col min="8460" max="8674" width="9.109375" style="198" customWidth="1"/>
    <col min="8675" max="8675" width="19.33203125" style="198" customWidth="1"/>
    <col min="8676" max="8676" width="9.6640625" style="198" customWidth="1"/>
    <col min="8677" max="8704" width="9.44140625" style="198"/>
    <col min="8705" max="8705" width="25.88671875" style="198" customWidth="1"/>
    <col min="8706" max="8706" width="14.6640625" style="198" customWidth="1"/>
    <col min="8707" max="8707" width="15.5546875" style="198" customWidth="1"/>
    <col min="8708" max="8709" width="18.109375" style="198" customWidth="1"/>
    <col min="8710" max="8710" width="17.44140625" style="198" customWidth="1"/>
    <col min="8711" max="8711" width="16.88671875" style="198" customWidth="1"/>
    <col min="8712" max="8712" width="17.6640625" style="198" customWidth="1"/>
    <col min="8713" max="8713" width="17" style="198" customWidth="1"/>
    <col min="8714" max="8714" width="16.109375" style="198" customWidth="1"/>
    <col min="8715" max="8715" width="13.5546875" style="198" customWidth="1"/>
    <col min="8716" max="8930" width="9.109375" style="198" customWidth="1"/>
    <col min="8931" max="8931" width="19.33203125" style="198" customWidth="1"/>
    <col min="8932" max="8932" width="9.6640625" style="198" customWidth="1"/>
    <col min="8933" max="8960" width="9.44140625" style="198"/>
    <col min="8961" max="8961" width="25.88671875" style="198" customWidth="1"/>
    <col min="8962" max="8962" width="14.6640625" style="198" customWidth="1"/>
    <col min="8963" max="8963" width="15.5546875" style="198" customWidth="1"/>
    <col min="8964" max="8965" width="18.109375" style="198" customWidth="1"/>
    <col min="8966" max="8966" width="17.44140625" style="198" customWidth="1"/>
    <col min="8967" max="8967" width="16.88671875" style="198" customWidth="1"/>
    <col min="8968" max="8968" width="17.6640625" style="198" customWidth="1"/>
    <col min="8969" max="8969" width="17" style="198" customWidth="1"/>
    <col min="8970" max="8970" width="16.109375" style="198" customWidth="1"/>
    <col min="8971" max="8971" width="13.5546875" style="198" customWidth="1"/>
    <col min="8972" max="9186" width="9.109375" style="198" customWidth="1"/>
    <col min="9187" max="9187" width="19.33203125" style="198" customWidth="1"/>
    <col min="9188" max="9188" width="9.6640625" style="198" customWidth="1"/>
    <col min="9189" max="9216" width="9.44140625" style="198"/>
    <col min="9217" max="9217" width="25.88671875" style="198" customWidth="1"/>
    <col min="9218" max="9218" width="14.6640625" style="198" customWidth="1"/>
    <col min="9219" max="9219" width="15.5546875" style="198" customWidth="1"/>
    <col min="9220" max="9221" width="18.109375" style="198" customWidth="1"/>
    <col min="9222" max="9222" width="17.44140625" style="198" customWidth="1"/>
    <col min="9223" max="9223" width="16.88671875" style="198" customWidth="1"/>
    <col min="9224" max="9224" width="17.6640625" style="198" customWidth="1"/>
    <col min="9225" max="9225" width="17" style="198" customWidth="1"/>
    <col min="9226" max="9226" width="16.109375" style="198" customWidth="1"/>
    <col min="9227" max="9227" width="13.5546875" style="198" customWidth="1"/>
    <col min="9228" max="9442" width="9.109375" style="198" customWidth="1"/>
    <col min="9443" max="9443" width="19.33203125" style="198" customWidth="1"/>
    <col min="9444" max="9444" width="9.6640625" style="198" customWidth="1"/>
    <col min="9445" max="9472" width="9.44140625" style="198"/>
    <col min="9473" max="9473" width="25.88671875" style="198" customWidth="1"/>
    <col min="9474" max="9474" width="14.6640625" style="198" customWidth="1"/>
    <col min="9475" max="9475" width="15.5546875" style="198" customWidth="1"/>
    <col min="9476" max="9477" width="18.109375" style="198" customWidth="1"/>
    <col min="9478" max="9478" width="17.44140625" style="198" customWidth="1"/>
    <col min="9479" max="9479" width="16.88671875" style="198" customWidth="1"/>
    <col min="9480" max="9480" width="17.6640625" style="198" customWidth="1"/>
    <col min="9481" max="9481" width="17" style="198" customWidth="1"/>
    <col min="9482" max="9482" width="16.109375" style="198" customWidth="1"/>
    <col min="9483" max="9483" width="13.5546875" style="198" customWidth="1"/>
    <col min="9484" max="9698" width="9.109375" style="198" customWidth="1"/>
    <col min="9699" max="9699" width="19.33203125" style="198" customWidth="1"/>
    <col min="9700" max="9700" width="9.6640625" style="198" customWidth="1"/>
    <col min="9701" max="9728" width="9.44140625" style="198"/>
    <col min="9729" max="9729" width="25.88671875" style="198" customWidth="1"/>
    <col min="9730" max="9730" width="14.6640625" style="198" customWidth="1"/>
    <col min="9731" max="9731" width="15.5546875" style="198" customWidth="1"/>
    <col min="9732" max="9733" width="18.109375" style="198" customWidth="1"/>
    <col min="9734" max="9734" width="17.44140625" style="198" customWidth="1"/>
    <col min="9735" max="9735" width="16.88671875" style="198" customWidth="1"/>
    <col min="9736" max="9736" width="17.6640625" style="198" customWidth="1"/>
    <col min="9737" max="9737" width="17" style="198" customWidth="1"/>
    <col min="9738" max="9738" width="16.109375" style="198" customWidth="1"/>
    <col min="9739" max="9739" width="13.5546875" style="198" customWidth="1"/>
    <col min="9740" max="9954" width="9.109375" style="198" customWidth="1"/>
    <col min="9955" max="9955" width="19.33203125" style="198" customWidth="1"/>
    <col min="9956" max="9956" width="9.6640625" style="198" customWidth="1"/>
    <col min="9957" max="9984" width="9.44140625" style="198"/>
    <col min="9985" max="9985" width="25.88671875" style="198" customWidth="1"/>
    <col min="9986" max="9986" width="14.6640625" style="198" customWidth="1"/>
    <col min="9987" max="9987" width="15.5546875" style="198" customWidth="1"/>
    <col min="9988" max="9989" width="18.109375" style="198" customWidth="1"/>
    <col min="9990" max="9990" width="17.44140625" style="198" customWidth="1"/>
    <col min="9991" max="9991" width="16.88671875" style="198" customWidth="1"/>
    <col min="9992" max="9992" width="17.6640625" style="198" customWidth="1"/>
    <col min="9993" max="9993" width="17" style="198" customWidth="1"/>
    <col min="9994" max="9994" width="16.109375" style="198" customWidth="1"/>
    <col min="9995" max="9995" width="13.5546875" style="198" customWidth="1"/>
    <col min="9996" max="10210" width="9.109375" style="198" customWidth="1"/>
    <col min="10211" max="10211" width="19.33203125" style="198" customWidth="1"/>
    <col min="10212" max="10212" width="9.6640625" style="198" customWidth="1"/>
    <col min="10213" max="10240" width="9.44140625" style="198"/>
    <col min="10241" max="10241" width="25.88671875" style="198" customWidth="1"/>
    <col min="10242" max="10242" width="14.6640625" style="198" customWidth="1"/>
    <col min="10243" max="10243" width="15.5546875" style="198" customWidth="1"/>
    <col min="10244" max="10245" width="18.109375" style="198" customWidth="1"/>
    <col min="10246" max="10246" width="17.44140625" style="198" customWidth="1"/>
    <col min="10247" max="10247" width="16.88671875" style="198" customWidth="1"/>
    <col min="10248" max="10248" width="17.6640625" style="198" customWidth="1"/>
    <col min="10249" max="10249" width="17" style="198" customWidth="1"/>
    <col min="10250" max="10250" width="16.109375" style="198" customWidth="1"/>
    <col min="10251" max="10251" width="13.5546875" style="198" customWidth="1"/>
    <col min="10252" max="10466" width="9.109375" style="198" customWidth="1"/>
    <col min="10467" max="10467" width="19.33203125" style="198" customWidth="1"/>
    <col min="10468" max="10468" width="9.6640625" style="198" customWidth="1"/>
    <col min="10469" max="10496" width="9.44140625" style="198"/>
    <col min="10497" max="10497" width="25.88671875" style="198" customWidth="1"/>
    <col min="10498" max="10498" width="14.6640625" style="198" customWidth="1"/>
    <col min="10499" max="10499" width="15.5546875" style="198" customWidth="1"/>
    <col min="10500" max="10501" width="18.109375" style="198" customWidth="1"/>
    <col min="10502" max="10502" width="17.44140625" style="198" customWidth="1"/>
    <col min="10503" max="10503" width="16.88671875" style="198" customWidth="1"/>
    <col min="10504" max="10504" width="17.6640625" style="198" customWidth="1"/>
    <col min="10505" max="10505" width="17" style="198" customWidth="1"/>
    <col min="10506" max="10506" width="16.109375" style="198" customWidth="1"/>
    <col min="10507" max="10507" width="13.5546875" style="198" customWidth="1"/>
    <col min="10508" max="10722" width="9.109375" style="198" customWidth="1"/>
    <col min="10723" max="10723" width="19.33203125" style="198" customWidth="1"/>
    <col min="10724" max="10724" width="9.6640625" style="198" customWidth="1"/>
    <col min="10725" max="10752" width="9.44140625" style="198"/>
    <col min="10753" max="10753" width="25.88671875" style="198" customWidth="1"/>
    <col min="10754" max="10754" width="14.6640625" style="198" customWidth="1"/>
    <col min="10755" max="10755" width="15.5546875" style="198" customWidth="1"/>
    <col min="10756" max="10757" width="18.109375" style="198" customWidth="1"/>
    <col min="10758" max="10758" width="17.44140625" style="198" customWidth="1"/>
    <col min="10759" max="10759" width="16.88671875" style="198" customWidth="1"/>
    <col min="10760" max="10760" width="17.6640625" style="198" customWidth="1"/>
    <col min="10761" max="10761" width="17" style="198" customWidth="1"/>
    <col min="10762" max="10762" width="16.109375" style="198" customWidth="1"/>
    <col min="10763" max="10763" width="13.5546875" style="198" customWidth="1"/>
    <col min="10764" max="10978" width="9.109375" style="198" customWidth="1"/>
    <col min="10979" max="10979" width="19.33203125" style="198" customWidth="1"/>
    <col min="10980" max="10980" width="9.6640625" style="198" customWidth="1"/>
    <col min="10981" max="11008" width="9.44140625" style="198"/>
    <col min="11009" max="11009" width="25.88671875" style="198" customWidth="1"/>
    <col min="11010" max="11010" width="14.6640625" style="198" customWidth="1"/>
    <col min="11011" max="11011" width="15.5546875" style="198" customWidth="1"/>
    <col min="11012" max="11013" width="18.109375" style="198" customWidth="1"/>
    <col min="11014" max="11014" width="17.44140625" style="198" customWidth="1"/>
    <col min="11015" max="11015" width="16.88671875" style="198" customWidth="1"/>
    <col min="11016" max="11016" width="17.6640625" style="198" customWidth="1"/>
    <col min="11017" max="11017" width="17" style="198" customWidth="1"/>
    <col min="11018" max="11018" width="16.109375" style="198" customWidth="1"/>
    <col min="11019" max="11019" width="13.5546875" style="198" customWidth="1"/>
    <col min="11020" max="11234" width="9.109375" style="198" customWidth="1"/>
    <col min="11235" max="11235" width="19.33203125" style="198" customWidth="1"/>
    <col min="11236" max="11236" width="9.6640625" style="198" customWidth="1"/>
    <col min="11237" max="11264" width="9.44140625" style="198"/>
    <col min="11265" max="11265" width="25.88671875" style="198" customWidth="1"/>
    <col min="11266" max="11266" width="14.6640625" style="198" customWidth="1"/>
    <col min="11267" max="11267" width="15.5546875" style="198" customWidth="1"/>
    <col min="11268" max="11269" width="18.109375" style="198" customWidth="1"/>
    <col min="11270" max="11270" width="17.44140625" style="198" customWidth="1"/>
    <col min="11271" max="11271" width="16.88671875" style="198" customWidth="1"/>
    <col min="11272" max="11272" width="17.6640625" style="198" customWidth="1"/>
    <col min="11273" max="11273" width="17" style="198" customWidth="1"/>
    <col min="11274" max="11274" width="16.109375" style="198" customWidth="1"/>
    <col min="11275" max="11275" width="13.5546875" style="198" customWidth="1"/>
    <col min="11276" max="11490" width="9.109375" style="198" customWidth="1"/>
    <col min="11491" max="11491" width="19.33203125" style="198" customWidth="1"/>
    <col min="11492" max="11492" width="9.6640625" style="198" customWidth="1"/>
    <col min="11493" max="11520" width="9.44140625" style="198"/>
    <col min="11521" max="11521" width="25.88671875" style="198" customWidth="1"/>
    <col min="11522" max="11522" width="14.6640625" style="198" customWidth="1"/>
    <col min="11523" max="11523" width="15.5546875" style="198" customWidth="1"/>
    <col min="11524" max="11525" width="18.109375" style="198" customWidth="1"/>
    <col min="11526" max="11526" width="17.44140625" style="198" customWidth="1"/>
    <col min="11527" max="11527" width="16.88671875" style="198" customWidth="1"/>
    <col min="11528" max="11528" width="17.6640625" style="198" customWidth="1"/>
    <col min="11529" max="11529" width="17" style="198" customWidth="1"/>
    <col min="11530" max="11530" width="16.109375" style="198" customWidth="1"/>
    <col min="11531" max="11531" width="13.5546875" style="198" customWidth="1"/>
    <col min="11532" max="11746" width="9.109375" style="198" customWidth="1"/>
    <col min="11747" max="11747" width="19.33203125" style="198" customWidth="1"/>
    <col min="11748" max="11748" width="9.6640625" style="198" customWidth="1"/>
    <col min="11749" max="11776" width="9.44140625" style="198"/>
    <col min="11777" max="11777" width="25.88671875" style="198" customWidth="1"/>
    <col min="11778" max="11778" width="14.6640625" style="198" customWidth="1"/>
    <col min="11779" max="11779" width="15.5546875" style="198" customWidth="1"/>
    <col min="11780" max="11781" width="18.109375" style="198" customWidth="1"/>
    <col min="11782" max="11782" width="17.44140625" style="198" customWidth="1"/>
    <col min="11783" max="11783" width="16.88671875" style="198" customWidth="1"/>
    <col min="11784" max="11784" width="17.6640625" style="198" customWidth="1"/>
    <col min="11785" max="11785" width="17" style="198" customWidth="1"/>
    <col min="11786" max="11786" width="16.109375" style="198" customWidth="1"/>
    <col min="11787" max="11787" width="13.5546875" style="198" customWidth="1"/>
    <col min="11788" max="12002" width="9.109375" style="198" customWidth="1"/>
    <col min="12003" max="12003" width="19.33203125" style="198" customWidth="1"/>
    <col min="12004" max="12004" width="9.6640625" style="198" customWidth="1"/>
    <col min="12005" max="12032" width="9.44140625" style="198"/>
    <col min="12033" max="12033" width="25.88671875" style="198" customWidth="1"/>
    <col min="12034" max="12034" width="14.6640625" style="198" customWidth="1"/>
    <col min="12035" max="12035" width="15.5546875" style="198" customWidth="1"/>
    <col min="12036" max="12037" width="18.109375" style="198" customWidth="1"/>
    <col min="12038" max="12038" width="17.44140625" style="198" customWidth="1"/>
    <col min="12039" max="12039" width="16.88671875" style="198" customWidth="1"/>
    <col min="12040" max="12040" width="17.6640625" style="198" customWidth="1"/>
    <col min="12041" max="12041" width="17" style="198" customWidth="1"/>
    <col min="12042" max="12042" width="16.109375" style="198" customWidth="1"/>
    <col min="12043" max="12043" width="13.5546875" style="198" customWidth="1"/>
    <col min="12044" max="12258" width="9.109375" style="198" customWidth="1"/>
    <col min="12259" max="12259" width="19.33203125" style="198" customWidth="1"/>
    <col min="12260" max="12260" width="9.6640625" style="198" customWidth="1"/>
    <col min="12261" max="12288" width="9.44140625" style="198"/>
    <col min="12289" max="12289" width="25.88671875" style="198" customWidth="1"/>
    <col min="12290" max="12290" width="14.6640625" style="198" customWidth="1"/>
    <col min="12291" max="12291" width="15.5546875" style="198" customWidth="1"/>
    <col min="12292" max="12293" width="18.109375" style="198" customWidth="1"/>
    <col min="12294" max="12294" width="17.44140625" style="198" customWidth="1"/>
    <col min="12295" max="12295" width="16.88671875" style="198" customWidth="1"/>
    <col min="12296" max="12296" width="17.6640625" style="198" customWidth="1"/>
    <col min="12297" max="12297" width="17" style="198" customWidth="1"/>
    <col min="12298" max="12298" width="16.109375" style="198" customWidth="1"/>
    <col min="12299" max="12299" width="13.5546875" style="198" customWidth="1"/>
    <col min="12300" max="12514" width="9.109375" style="198" customWidth="1"/>
    <col min="12515" max="12515" width="19.33203125" style="198" customWidth="1"/>
    <col min="12516" max="12516" width="9.6640625" style="198" customWidth="1"/>
    <col min="12517" max="12544" width="9.44140625" style="198"/>
    <col min="12545" max="12545" width="25.88671875" style="198" customWidth="1"/>
    <col min="12546" max="12546" width="14.6640625" style="198" customWidth="1"/>
    <col min="12547" max="12547" width="15.5546875" style="198" customWidth="1"/>
    <col min="12548" max="12549" width="18.109375" style="198" customWidth="1"/>
    <col min="12550" max="12550" width="17.44140625" style="198" customWidth="1"/>
    <col min="12551" max="12551" width="16.88671875" style="198" customWidth="1"/>
    <col min="12552" max="12552" width="17.6640625" style="198" customWidth="1"/>
    <col min="12553" max="12553" width="17" style="198" customWidth="1"/>
    <col min="12554" max="12554" width="16.109375" style="198" customWidth="1"/>
    <col min="12555" max="12555" width="13.5546875" style="198" customWidth="1"/>
    <col min="12556" max="12770" width="9.109375" style="198" customWidth="1"/>
    <col min="12771" max="12771" width="19.33203125" style="198" customWidth="1"/>
    <col min="12772" max="12772" width="9.6640625" style="198" customWidth="1"/>
    <col min="12773" max="12800" width="9.44140625" style="198"/>
    <col min="12801" max="12801" width="25.88671875" style="198" customWidth="1"/>
    <col min="12802" max="12802" width="14.6640625" style="198" customWidth="1"/>
    <col min="12803" max="12803" width="15.5546875" style="198" customWidth="1"/>
    <col min="12804" max="12805" width="18.109375" style="198" customWidth="1"/>
    <col min="12806" max="12806" width="17.44140625" style="198" customWidth="1"/>
    <col min="12807" max="12807" width="16.88671875" style="198" customWidth="1"/>
    <col min="12808" max="12808" width="17.6640625" style="198" customWidth="1"/>
    <col min="12809" max="12809" width="17" style="198" customWidth="1"/>
    <col min="12810" max="12810" width="16.109375" style="198" customWidth="1"/>
    <col min="12811" max="12811" width="13.5546875" style="198" customWidth="1"/>
    <col min="12812" max="13026" width="9.109375" style="198" customWidth="1"/>
    <col min="13027" max="13027" width="19.33203125" style="198" customWidth="1"/>
    <col min="13028" max="13028" width="9.6640625" style="198" customWidth="1"/>
    <col min="13029" max="13056" width="9.44140625" style="198"/>
    <col min="13057" max="13057" width="25.88671875" style="198" customWidth="1"/>
    <col min="13058" max="13058" width="14.6640625" style="198" customWidth="1"/>
    <col min="13059" max="13059" width="15.5546875" style="198" customWidth="1"/>
    <col min="13060" max="13061" width="18.109375" style="198" customWidth="1"/>
    <col min="13062" max="13062" width="17.44140625" style="198" customWidth="1"/>
    <col min="13063" max="13063" width="16.88671875" style="198" customWidth="1"/>
    <col min="13064" max="13064" width="17.6640625" style="198" customWidth="1"/>
    <col min="13065" max="13065" width="17" style="198" customWidth="1"/>
    <col min="13066" max="13066" width="16.109375" style="198" customWidth="1"/>
    <col min="13067" max="13067" width="13.5546875" style="198" customWidth="1"/>
    <col min="13068" max="13282" width="9.109375" style="198" customWidth="1"/>
    <col min="13283" max="13283" width="19.33203125" style="198" customWidth="1"/>
    <col min="13284" max="13284" width="9.6640625" style="198" customWidth="1"/>
    <col min="13285" max="13312" width="9.44140625" style="198"/>
    <col min="13313" max="13313" width="25.88671875" style="198" customWidth="1"/>
    <col min="13314" max="13314" width="14.6640625" style="198" customWidth="1"/>
    <col min="13315" max="13315" width="15.5546875" style="198" customWidth="1"/>
    <col min="13316" max="13317" width="18.109375" style="198" customWidth="1"/>
    <col min="13318" max="13318" width="17.44140625" style="198" customWidth="1"/>
    <col min="13319" max="13319" width="16.88671875" style="198" customWidth="1"/>
    <col min="13320" max="13320" width="17.6640625" style="198" customWidth="1"/>
    <col min="13321" max="13321" width="17" style="198" customWidth="1"/>
    <col min="13322" max="13322" width="16.109375" style="198" customWidth="1"/>
    <col min="13323" max="13323" width="13.5546875" style="198" customWidth="1"/>
    <col min="13324" max="13538" width="9.109375" style="198" customWidth="1"/>
    <col min="13539" max="13539" width="19.33203125" style="198" customWidth="1"/>
    <col min="13540" max="13540" width="9.6640625" style="198" customWidth="1"/>
    <col min="13541" max="13568" width="9.44140625" style="198"/>
    <col min="13569" max="13569" width="25.88671875" style="198" customWidth="1"/>
    <col min="13570" max="13570" width="14.6640625" style="198" customWidth="1"/>
    <col min="13571" max="13571" width="15.5546875" style="198" customWidth="1"/>
    <col min="13572" max="13573" width="18.109375" style="198" customWidth="1"/>
    <col min="13574" max="13574" width="17.44140625" style="198" customWidth="1"/>
    <col min="13575" max="13575" width="16.88671875" style="198" customWidth="1"/>
    <col min="13576" max="13576" width="17.6640625" style="198" customWidth="1"/>
    <col min="13577" max="13577" width="17" style="198" customWidth="1"/>
    <col min="13578" max="13578" width="16.109375" style="198" customWidth="1"/>
    <col min="13579" max="13579" width="13.5546875" style="198" customWidth="1"/>
    <col min="13580" max="13794" width="9.109375" style="198" customWidth="1"/>
    <col min="13795" max="13795" width="19.33203125" style="198" customWidth="1"/>
    <col min="13796" max="13796" width="9.6640625" style="198" customWidth="1"/>
    <col min="13797" max="13824" width="9.44140625" style="198"/>
    <col min="13825" max="13825" width="25.88671875" style="198" customWidth="1"/>
    <col min="13826" max="13826" width="14.6640625" style="198" customWidth="1"/>
    <col min="13827" max="13827" width="15.5546875" style="198" customWidth="1"/>
    <col min="13828" max="13829" width="18.109375" style="198" customWidth="1"/>
    <col min="13830" max="13830" width="17.44140625" style="198" customWidth="1"/>
    <col min="13831" max="13831" width="16.88671875" style="198" customWidth="1"/>
    <col min="13832" max="13832" width="17.6640625" style="198" customWidth="1"/>
    <col min="13833" max="13833" width="17" style="198" customWidth="1"/>
    <col min="13834" max="13834" width="16.109375" style="198" customWidth="1"/>
    <col min="13835" max="13835" width="13.5546875" style="198" customWidth="1"/>
    <col min="13836" max="14050" width="9.109375" style="198" customWidth="1"/>
    <col min="14051" max="14051" width="19.33203125" style="198" customWidth="1"/>
    <col min="14052" max="14052" width="9.6640625" style="198" customWidth="1"/>
    <col min="14053" max="14080" width="9.44140625" style="198"/>
    <col min="14081" max="14081" width="25.88671875" style="198" customWidth="1"/>
    <col min="14082" max="14082" width="14.6640625" style="198" customWidth="1"/>
    <col min="14083" max="14083" width="15.5546875" style="198" customWidth="1"/>
    <col min="14084" max="14085" width="18.109375" style="198" customWidth="1"/>
    <col min="14086" max="14086" width="17.44140625" style="198" customWidth="1"/>
    <col min="14087" max="14087" width="16.88671875" style="198" customWidth="1"/>
    <col min="14088" max="14088" width="17.6640625" style="198" customWidth="1"/>
    <col min="14089" max="14089" width="17" style="198" customWidth="1"/>
    <col min="14090" max="14090" width="16.109375" style="198" customWidth="1"/>
    <col min="14091" max="14091" width="13.5546875" style="198" customWidth="1"/>
    <col min="14092" max="14306" width="9.109375" style="198" customWidth="1"/>
    <col min="14307" max="14307" width="19.33203125" style="198" customWidth="1"/>
    <col min="14308" max="14308" width="9.6640625" style="198" customWidth="1"/>
    <col min="14309" max="14336" width="9.44140625" style="198"/>
    <col min="14337" max="14337" width="25.88671875" style="198" customWidth="1"/>
    <col min="14338" max="14338" width="14.6640625" style="198" customWidth="1"/>
    <col min="14339" max="14339" width="15.5546875" style="198" customWidth="1"/>
    <col min="14340" max="14341" width="18.109375" style="198" customWidth="1"/>
    <col min="14342" max="14342" width="17.44140625" style="198" customWidth="1"/>
    <col min="14343" max="14343" width="16.88671875" style="198" customWidth="1"/>
    <col min="14344" max="14344" width="17.6640625" style="198" customWidth="1"/>
    <col min="14345" max="14345" width="17" style="198" customWidth="1"/>
    <col min="14346" max="14346" width="16.109375" style="198" customWidth="1"/>
    <col min="14347" max="14347" width="13.5546875" style="198" customWidth="1"/>
    <col min="14348" max="14562" width="9.109375" style="198" customWidth="1"/>
    <col min="14563" max="14563" width="19.33203125" style="198" customWidth="1"/>
    <col min="14564" max="14564" width="9.6640625" style="198" customWidth="1"/>
    <col min="14565" max="14592" width="9.44140625" style="198"/>
    <col min="14593" max="14593" width="25.88671875" style="198" customWidth="1"/>
    <col min="14594" max="14594" width="14.6640625" style="198" customWidth="1"/>
    <col min="14595" max="14595" width="15.5546875" style="198" customWidth="1"/>
    <col min="14596" max="14597" width="18.109375" style="198" customWidth="1"/>
    <col min="14598" max="14598" width="17.44140625" style="198" customWidth="1"/>
    <col min="14599" max="14599" width="16.88671875" style="198" customWidth="1"/>
    <col min="14600" max="14600" width="17.6640625" style="198" customWidth="1"/>
    <col min="14601" max="14601" width="17" style="198" customWidth="1"/>
    <col min="14602" max="14602" width="16.109375" style="198" customWidth="1"/>
    <col min="14603" max="14603" width="13.5546875" style="198" customWidth="1"/>
    <col min="14604" max="14818" width="9.109375" style="198" customWidth="1"/>
    <col min="14819" max="14819" width="19.33203125" style="198" customWidth="1"/>
    <col min="14820" max="14820" width="9.6640625" style="198" customWidth="1"/>
    <col min="14821" max="14848" width="9.44140625" style="198"/>
    <col min="14849" max="14849" width="25.88671875" style="198" customWidth="1"/>
    <col min="14850" max="14850" width="14.6640625" style="198" customWidth="1"/>
    <col min="14851" max="14851" width="15.5546875" style="198" customWidth="1"/>
    <col min="14852" max="14853" width="18.109375" style="198" customWidth="1"/>
    <col min="14854" max="14854" width="17.44140625" style="198" customWidth="1"/>
    <col min="14855" max="14855" width="16.88671875" style="198" customWidth="1"/>
    <col min="14856" max="14856" width="17.6640625" style="198" customWidth="1"/>
    <col min="14857" max="14857" width="17" style="198" customWidth="1"/>
    <col min="14858" max="14858" width="16.109375" style="198" customWidth="1"/>
    <col min="14859" max="14859" width="13.5546875" style="198" customWidth="1"/>
    <col min="14860" max="15074" width="9.109375" style="198" customWidth="1"/>
    <col min="15075" max="15075" width="19.33203125" style="198" customWidth="1"/>
    <col min="15076" max="15076" width="9.6640625" style="198" customWidth="1"/>
    <col min="15077" max="15104" width="9.44140625" style="198"/>
    <col min="15105" max="15105" width="25.88671875" style="198" customWidth="1"/>
    <col min="15106" max="15106" width="14.6640625" style="198" customWidth="1"/>
    <col min="15107" max="15107" width="15.5546875" style="198" customWidth="1"/>
    <col min="15108" max="15109" width="18.109375" style="198" customWidth="1"/>
    <col min="15110" max="15110" width="17.44140625" style="198" customWidth="1"/>
    <col min="15111" max="15111" width="16.88671875" style="198" customWidth="1"/>
    <col min="15112" max="15112" width="17.6640625" style="198" customWidth="1"/>
    <col min="15113" max="15113" width="17" style="198" customWidth="1"/>
    <col min="15114" max="15114" width="16.109375" style="198" customWidth="1"/>
    <col min="15115" max="15115" width="13.5546875" style="198" customWidth="1"/>
    <col min="15116" max="15330" width="9.109375" style="198" customWidth="1"/>
    <col min="15331" max="15331" width="19.33203125" style="198" customWidth="1"/>
    <col min="15332" max="15332" width="9.6640625" style="198" customWidth="1"/>
    <col min="15333" max="15360" width="9.44140625" style="198"/>
    <col min="15361" max="15361" width="25.88671875" style="198" customWidth="1"/>
    <col min="15362" max="15362" width="14.6640625" style="198" customWidth="1"/>
    <col min="15363" max="15363" width="15.5546875" style="198" customWidth="1"/>
    <col min="15364" max="15365" width="18.109375" style="198" customWidth="1"/>
    <col min="15366" max="15366" width="17.44140625" style="198" customWidth="1"/>
    <col min="15367" max="15367" width="16.88671875" style="198" customWidth="1"/>
    <col min="15368" max="15368" width="17.6640625" style="198" customWidth="1"/>
    <col min="15369" max="15369" width="17" style="198" customWidth="1"/>
    <col min="15370" max="15370" width="16.109375" style="198" customWidth="1"/>
    <col min="15371" max="15371" width="13.5546875" style="198" customWidth="1"/>
    <col min="15372" max="15586" width="9.109375" style="198" customWidth="1"/>
    <col min="15587" max="15587" width="19.33203125" style="198" customWidth="1"/>
    <col min="15588" max="15588" width="9.6640625" style="198" customWidth="1"/>
    <col min="15589" max="15616" width="9.44140625" style="198"/>
    <col min="15617" max="15617" width="25.88671875" style="198" customWidth="1"/>
    <col min="15618" max="15618" width="14.6640625" style="198" customWidth="1"/>
    <col min="15619" max="15619" width="15.5546875" style="198" customWidth="1"/>
    <col min="15620" max="15621" width="18.109375" style="198" customWidth="1"/>
    <col min="15622" max="15622" width="17.44140625" style="198" customWidth="1"/>
    <col min="15623" max="15623" width="16.88671875" style="198" customWidth="1"/>
    <col min="15624" max="15624" width="17.6640625" style="198" customWidth="1"/>
    <col min="15625" max="15625" width="17" style="198" customWidth="1"/>
    <col min="15626" max="15626" width="16.109375" style="198" customWidth="1"/>
    <col min="15627" max="15627" width="13.5546875" style="198" customWidth="1"/>
    <col min="15628" max="15842" width="9.109375" style="198" customWidth="1"/>
    <col min="15843" max="15843" width="19.33203125" style="198" customWidth="1"/>
    <col min="15844" max="15844" width="9.6640625" style="198" customWidth="1"/>
    <col min="15845" max="15872" width="9.44140625" style="198"/>
    <col min="15873" max="15873" width="25.88671875" style="198" customWidth="1"/>
    <col min="15874" max="15874" width="14.6640625" style="198" customWidth="1"/>
    <col min="15875" max="15875" width="15.5546875" style="198" customWidth="1"/>
    <col min="15876" max="15877" width="18.109375" style="198" customWidth="1"/>
    <col min="15878" max="15878" width="17.44140625" style="198" customWidth="1"/>
    <col min="15879" max="15879" width="16.88671875" style="198" customWidth="1"/>
    <col min="15880" max="15880" width="17.6640625" style="198" customWidth="1"/>
    <col min="15881" max="15881" width="17" style="198" customWidth="1"/>
    <col min="15882" max="15882" width="16.109375" style="198" customWidth="1"/>
    <col min="15883" max="15883" width="13.5546875" style="198" customWidth="1"/>
    <col min="15884" max="16098" width="9.109375" style="198" customWidth="1"/>
    <col min="16099" max="16099" width="19.33203125" style="198" customWidth="1"/>
    <col min="16100" max="16100" width="9.6640625" style="198" customWidth="1"/>
    <col min="16101" max="16128" width="9.44140625" style="198"/>
    <col min="16129" max="16129" width="25.88671875" style="198" customWidth="1"/>
    <col min="16130" max="16130" width="14.6640625" style="198" customWidth="1"/>
    <col min="16131" max="16131" width="15.5546875" style="198" customWidth="1"/>
    <col min="16132" max="16133" width="18.109375" style="198" customWidth="1"/>
    <col min="16134" max="16134" width="17.44140625" style="198" customWidth="1"/>
    <col min="16135" max="16135" width="16.88671875" style="198" customWidth="1"/>
    <col min="16136" max="16136" width="17.6640625" style="198" customWidth="1"/>
    <col min="16137" max="16137" width="17" style="198" customWidth="1"/>
    <col min="16138" max="16138" width="16.109375" style="198" customWidth="1"/>
    <col min="16139" max="16139" width="13.5546875" style="198" customWidth="1"/>
    <col min="16140" max="16354" width="9.109375" style="198" customWidth="1"/>
    <col min="16355" max="16355" width="19.33203125" style="198" customWidth="1"/>
    <col min="16356" max="16356" width="9.6640625" style="198" customWidth="1"/>
    <col min="16357" max="16384" width="9.44140625" style="198"/>
  </cols>
  <sheetData>
    <row r="1" spans="1:11" s="188" customFormat="1" ht="22.8" x14ac:dyDescent="0.25">
      <c r="A1" s="295" t="s">
        <v>100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</row>
    <row r="2" spans="1:11" s="188" customFormat="1" ht="17.399999999999999" x14ac:dyDescent="0.25">
      <c r="A2" s="189"/>
      <c r="K2" s="175" t="s">
        <v>5</v>
      </c>
    </row>
    <row r="3" spans="1:11" s="190" customFormat="1" ht="12" x14ac:dyDescent="0.25">
      <c r="A3" s="296"/>
      <c r="B3" s="292" t="s">
        <v>14</v>
      </c>
      <c r="C3" s="286" t="s">
        <v>6</v>
      </c>
      <c r="D3" s="286" t="s">
        <v>97</v>
      </c>
      <c r="E3" s="286" t="s">
        <v>98</v>
      </c>
      <c r="F3" s="286" t="s">
        <v>9</v>
      </c>
      <c r="G3" s="286" t="s">
        <v>99</v>
      </c>
      <c r="H3" s="286" t="s">
        <v>8</v>
      </c>
      <c r="I3" s="286" t="s">
        <v>66</v>
      </c>
      <c r="J3" s="286" t="s">
        <v>11</v>
      </c>
      <c r="K3" s="286" t="s">
        <v>10</v>
      </c>
    </row>
    <row r="4" spans="1:11" s="190" customFormat="1" ht="12" x14ac:dyDescent="0.25">
      <c r="A4" s="297"/>
      <c r="B4" s="293"/>
      <c r="C4" s="287"/>
      <c r="D4" s="287"/>
      <c r="E4" s="287"/>
      <c r="F4" s="287"/>
      <c r="G4" s="287"/>
      <c r="H4" s="287"/>
      <c r="I4" s="287"/>
      <c r="J4" s="287"/>
      <c r="K4" s="287"/>
    </row>
    <row r="5" spans="1:11" s="190" customFormat="1" ht="12" x14ac:dyDescent="0.25">
      <c r="A5" s="297"/>
      <c r="B5" s="293"/>
      <c r="C5" s="287"/>
      <c r="D5" s="287"/>
      <c r="E5" s="287"/>
      <c r="F5" s="287"/>
      <c r="G5" s="287"/>
      <c r="H5" s="287"/>
      <c r="I5" s="287"/>
      <c r="J5" s="287"/>
      <c r="K5" s="287"/>
    </row>
    <row r="6" spans="1:11" s="188" customFormat="1" ht="46.8" customHeight="1" x14ac:dyDescent="0.25">
      <c r="A6" s="298"/>
      <c r="B6" s="294"/>
      <c r="C6" s="287"/>
      <c r="D6" s="287"/>
      <c r="E6" s="287"/>
      <c r="F6" s="287"/>
      <c r="G6" s="287"/>
      <c r="H6" s="287"/>
      <c r="I6" s="287"/>
      <c r="J6" s="287"/>
      <c r="K6" s="287"/>
    </row>
    <row r="7" spans="1:11" s="193" customFormat="1" ht="10.199999999999999" x14ac:dyDescent="0.2">
      <c r="A7" s="191" t="s">
        <v>3</v>
      </c>
      <c r="B7" s="192">
        <v>1</v>
      </c>
      <c r="C7" s="192">
        <v>2</v>
      </c>
      <c r="D7" s="192">
        <v>3</v>
      </c>
      <c r="E7" s="192">
        <v>4</v>
      </c>
      <c r="F7" s="192">
        <v>5</v>
      </c>
      <c r="G7" s="192">
        <v>6</v>
      </c>
      <c r="H7" s="192">
        <v>7</v>
      </c>
      <c r="I7" s="192">
        <v>8</v>
      </c>
      <c r="J7" s="192">
        <v>9</v>
      </c>
      <c r="K7" s="192">
        <v>10</v>
      </c>
    </row>
    <row r="8" spans="1:11" s="196" customFormat="1" ht="13.8" x14ac:dyDescent="0.3">
      <c r="A8" s="194" t="s">
        <v>57</v>
      </c>
      <c r="B8" s="195">
        <v>1677</v>
      </c>
      <c r="C8" s="195">
        <v>1479</v>
      </c>
      <c r="D8" s="195">
        <v>14</v>
      </c>
      <c r="E8" s="195">
        <v>14</v>
      </c>
      <c r="F8" s="195">
        <v>7</v>
      </c>
      <c r="G8" s="195">
        <v>0</v>
      </c>
      <c r="H8" s="195">
        <v>548</v>
      </c>
      <c r="I8" s="195">
        <v>1429</v>
      </c>
      <c r="J8" s="195">
        <v>1354</v>
      </c>
      <c r="K8" s="195">
        <v>108</v>
      </c>
    </row>
    <row r="9" spans="1:11" x14ac:dyDescent="0.3">
      <c r="A9" s="101" t="s">
        <v>28</v>
      </c>
      <c r="B9" s="197">
        <v>0</v>
      </c>
      <c r="C9" s="197">
        <v>0</v>
      </c>
      <c r="D9" s="197">
        <v>0</v>
      </c>
      <c r="E9" s="197">
        <v>0</v>
      </c>
      <c r="F9" s="197">
        <v>0</v>
      </c>
      <c r="G9" s="197">
        <v>0</v>
      </c>
      <c r="H9" s="197">
        <v>0</v>
      </c>
      <c r="I9" s="197">
        <v>0</v>
      </c>
      <c r="J9" s="197">
        <v>0</v>
      </c>
      <c r="K9" s="197">
        <v>0</v>
      </c>
    </row>
    <row r="10" spans="1:11" x14ac:dyDescent="0.3">
      <c r="A10" s="101" t="s">
        <v>29</v>
      </c>
      <c r="B10" s="197">
        <v>0</v>
      </c>
      <c r="C10" s="197">
        <v>0</v>
      </c>
      <c r="D10" s="197">
        <v>0</v>
      </c>
      <c r="E10" s="197">
        <v>0</v>
      </c>
      <c r="F10" s="197">
        <v>0</v>
      </c>
      <c r="G10" s="197">
        <v>0</v>
      </c>
      <c r="H10" s="197">
        <v>0</v>
      </c>
      <c r="I10" s="197">
        <v>0</v>
      </c>
      <c r="J10" s="197">
        <v>0</v>
      </c>
      <c r="K10" s="197">
        <v>0</v>
      </c>
    </row>
    <row r="11" spans="1:11" x14ac:dyDescent="0.3">
      <c r="A11" s="101" t="s">
        <v>30</v>
      </c>
      <c r="B11" s="197">
        <v>0</v>
      </c>
      <c r="C11" s="197">
        <v>0</v>
      </c>
      <c r="D11" s="197">
        <v>0</v>
      </c>
      <c r="E11" s="197">
        <v>0</v>
      </c>
      <c r="F11" s="197">
        <v>0</v>
      </c>
      <c r="G11" s="197">
        <v>0</v>
      </c>
      <c r="H11" s="197">
        <v>0</v>
      </c>
      <c r="I11" s="197">
        <v>0</v>
      </c>
      <c r="J11" s="197">
        <v>0</v>
      </c>
      <c r="K11" s="197">
        <v>0</v>
      </c>
    </row>
    <row r="12" spans="1:11" x14ac:dyDescent="0.3">
      <c r="A12" s="101" t="s">
        <v>31</v>
      </c>
      <c r="B12" s="197">
        <v>0</v>
      </c>
      <c r="C12" s="197">
        <v>0</v>
      </c>
      <c r="D12" s="197">
        <v>0</v>
      </c>
      <c r="E12" s="197">
        <v>0</v>
      </c>
      <c r="F12" s="197">
        <v>0</v>
      </c>
      <c r="G12" s="197">
        <v>0</v>
      </c>
      <c r="H12" s="197">
        <v>0</v>
      </c>
      <c r="I12" s="197">
        <v>0</v>
      </c>
      <c r="J12" s="197">
        <v>0</v>
      </c>
      <c r="K12" s="197">
        <v>0</v>
      </c>
    </row>
    <row r="13" spans="1:11" x14ac:dyDescent="0.3">
      <c r="A13" s="101" t="s">
        <v>32</v>
      </c>
      <c r="B13" s="197">
        <v>0</v>
      </c>
      <c r="C13" s="197">
        <v>0</v>
      </c>
      <c r="D13" s="197">
        <v>0</v>
      </c>
      <c r="E13" s="197">
        <v>0</v>
      </c>
      <c r="F13" s="197">
        <v>0</v>
      </c>
      <c r="G13" s="197">
        <v>0</v>
      </c>
      <c r="H13" s="197">
        <v>0</v>
      </c>
      <c r="I13" s="197">
        <v>0</v>
      </c>
      <c r="J13" s="197">
        <v>0</v>
      </c>
      <c r="K13" s="197">
        <v>0</v>
      </c>
    </row>
    <row r="14" spans="1:11" x14ac:dyDescent="0.3">
      <c r="A14" s="101" t="s">
        <v>33</v>
      </c>
      <c r="B14" s="197">
        <v>0</v>
      </c>
      <c r="C14" s="197">
        <v>0</v>
      </c>
      <c r="D14" s="197">
        <v>0</v>
      </c>
      <c r="E14" s="197">
        <v>0</v>
      </c>
      <c r="F14" s="197">
        <v>0</v>
      </c>
      <c r="G14" s="197">
        <v>0</v>
      </c>
      <c r="H14" s="197">
        <v>0</v>
      </c>
      <c r="I14" s="197">
        <v>0</v>
      </c>
      <c r="J14" s="197">
        <v>0</v>
      </c>
      <c r="K14" s="197">
        <v>0</v>
      </c>
    </row>
    <row r="15" spans="1:11" x14ac:dyDescent="0.3">
      <c r="A15" s="101" t="s">
        <v>34</v>
      </c>
      <c r="B15" s="197">
        <v>0</v>
      </c>
      <c r="C15" s="197">
        <v>0</v>
      </c>
      <c r="D15" s="197">
        <v>0</v>
      </c>
      <c r="E15" s="197">
        <v>0</v>
      </c>
      <c r="F15" s="197">
        <v>0</v>
      </c>
      <c r="G15" s="197">
        <v>0</v>
      </c>
      <c r="H15" s="197">
        <v>0</v>
      </c>
      <c r="I15" s="197">
        <v>0</v>
      </c>
      <c r="J15" s="197">
        <v>0</v>
      </c>
      <c r="K15" s="197">
        <v>0</v>
      </c>
    </row>
    <row r="16" spans="1:11" x14ac:dyDescent="0.3">
      <c r="A16" s="101" t="s">
        <v>35</v>
      </c>
      <c r="B16" s="197">
        <v>108</v>
      </c>
      <c r="C16" s="197">
        <v>88</v>
      </c>
      <c r="D16" s="197">
        <v>0</v>
      </c>
      <c r="E16" s="197">
        <v>0</v>
      </c>
      <c r="F16" s="197">
        <v>0</v>
      </c>
      <c r="G16" s="197">
        <v>0</v>
      </c>
      <c r="H16" s="197">
        <v>26</v>
      </c>
      <c r="I16" s="197">
        <v>85</v>
      </c>
      <c r="J16" s="197">
        <v>83</v>
      </c>
      <c r="K16" s="197">
        <v>6</v>
      </c>
    </row>
    <row r="17" spans="1:11" x14ac:dyDescent="0.3">
      <c r="A17" s="101" t="s">
        <v>36</v>
      </c>
      <c r="B17" s="197">
        <v>0</v>
      </c>
      <c r="C17" s="197">
        <v>0</v>
      </c>
      <c r="D17" s="197">
        <v>0</v>
      </c>
      <c r="E17" s="197">
        <v>0</v>
      </c>
      <c r="F17" s="197">
        <v>0</v>
      </c>
      <c r="G17" s="197">
        <v>0</v>
      </c>
      <c r="H17" s="197">
        <v>0</v>
      </c>
      <c r="I17" s="197">
        <v>0</v>
      </c>
      <c r="J17" s="197">
        <v>0</v>
      </c>
      <c r="K17" s="197">
        <v>0</v>
      </c>
    </row>
    <row r="18" spans="1:11" x14ac:dyDescent="0.3">
      <c r="A18" s="101" t="s">
        <v>37</v>
      </c>
      <c r="B18" s="197">
        <v>0</v>
      </c>
      <c r="C18" s="197">
        <v>0</v>
      </c>
      <c r="D18" s="197">
        <v>0</v>
      </c>
      <c r="E18" s="197">
        <v>0</v>
      </c>
      <c r="F18" s="197">
        <v>0</v>
      </c>
      <c r="G18" s="197">
        <v>0</v>
      </c>
      <c r="H18" s="197">
        <v>0</v>
      </c>
      <c r="I18" s="197">
        <v>0</v>
      </c>
      <c r="J18" s="197">
        <v>0</v>
      </c>
      <c r="K18" s="197">
        <v>0</v>
      </c>
    </row>
    <row r="19" spans="1:11" x14ac:dyDescent="0.3">
      <c r="A19" s="101" t="s">
        <v>38</v>
      </c>
      <c r="B19" s="197">
        <v>105</v>
      </c>
      <c r="C19" s="197">
        <v>42</v>
      </c>
      <c r="D19" s="197">
        <v>0</v>
      </c>
      <c r="E19" s="197">
        <v>0</v>
      </c>
      <c r="F19" s="197">
        <v>0</v>
      </c>
      <c r="G19" s="197">
        <v>0</v>
      </c>
      <c r="H19" s="197">
        <v>27</v>
      </c>
      <c r="I19" s="197">
        <v>63</v>
      </c>
      <c r="J19" s="197">
        <v>38</v>
      </c>
      <c r="K19" s="197">
        <v>10</v>
      </c>
    </row>
    <row r="20" spans="1:11" x14ac:dyDescent="0.3">
      <c r="A20" s="101" t="s">
        <v>39</v>
      </c>
      <c r="B20" s="197">
        <v>0</v>
      </c>
      <c r="C20" s="197">
        <v>0</v>
      </c>
      <c r="D20" s="197">
        <v>0</v>
      </c>
      <c r="E20" s="197">
        <v>0</v>
      </c>
      <c r="F20" s="197">
        <v>0</v>
      </c>
      <c r="G20" s="197">
        <v>0</v>
      </c>
      <c r="H20" s="197">
        <v>0</v>
      </c>
      <c r="I20" s="197">
        <v>0</v>
      </c>
      <c r="J20" s="197">
        <v>0</v>
      </c>
      <c r="K20" s="197">
        <v>0</v>
      </c>
    </row>
    <row r="21" spans="1:11" x14ac:dyDescent="0.3">
      <c r="A21" s="101" t="s">
        <v>40</v>
      </c>
      <c r="B21" s="197">
        <v>219</v>
      </c>
      <c r="C21" s="197">
        <v>178</v>
      </c>
      <c r="D21" s="197">
        <v>1</v>
      </c>
      <c r="E21" s="197">
        <v>1</v>
      </c>
      <c r="F21" s="197">
        <v>3</v>
      </c>
      <c r="G21" s="197">
        <v>0</v>
      </c>
      <c r="H21" s="197">
        <v>61</v>
      </c>
      <c r="I21" s="197">
        <v>173</v>
      </c>
      <c r="J21" s="197">
        <v>154</v>
      </c>
      <c r="K21" s="197">
        <v>20</v>
      </c>
    </row>
    <row r="22" spans="1:11" x14ac:dyDescent="0.3">
      <c r="A22" s="101" t="s">
        <v>41</v>
      </c>
      <c r="B22" s="197">
        <v>0</v>
      </c>
      <c r="C22" s="197">
        <v>0</v>
      </c>
      <c r="D22" s="197">
        <v>0</v>
      </c>
      <c r="E22" s="197">
        <v>0</v>
      </c>
      <c r="F22" s="197">
        <v>0</v>
      </c>
      <c r="G22" s="197">
        <v>0</v>
      </c>
      <c r="H22" s="197">
        <v>0</v>
      </c>
      <c r="I22" s="197">
        <v>0</v>
      </c>
      <c r="J22" s="197">
        <v>0</v>
      </c>
      <c r="K22" s="197">
        <v>0</v>
      </c>
    </row>
    <row r="23" spans="1:11" x14ac:dyDescent="0.3">
      <c r="A23" s="101" t="s">
        <v>42</v>
      </c>
      <c r="B23" s="197">
        <v>238</v>
      </c>
      <c r="C23" s="197">
        <v>224</v>
      </c>
      <c r="D23" s="197">
        <v>0</v>
      </c>
      <c r="E23" s="197">
        <v>0</v>
      </c>
      <c r="F23" s="197">
        <v>1</v>
      </c>
      <c r="G23" s="197">
        <v>0</v>
      </c>
      <c r="H23" s="197">
        <v>89</v>
      </c>
      <c r="I23" s="197">
        <v>208</v>
      </c>
      <c r="J23" s="197">
        <v>201</v>
      </c>
      <c r="K23" s="197">
        <v>6</v>
      </c>
    </row>
    <row r="24" spans="1:11" x14ac:dyDescent="0.3">
      <c r="A24" s="101" t="s">
        <v>43</v>
      </c>
      <c r="B24" s="197">
        <v>57</v>
      </c>
      <c r="C24" s="197">
        <v>44</v>
      </c>
      <c r="D24" s="197">
        <v>0</v>
      </c>
      <c r="E24" s="197">
        <v>0</v>
      </c>
      <c r="F24" s="197">
        <v>1</v>
      </c>
      <c r="G24" s="197">
        <v>0</v>
      </c>
      <c r="H24" s="197">
        <v>20</v>
      </c>
      <c r="I24" s="197">
        <v>44</v>
      </c>
      <c r="J24" s="197">
        <v>38</v>
      </c>
      <c r="K24" s="197">
        <v>4</v>
      </c>
    </row>
    <row r="25" spans="1:11" x14ac:dyDescent="0.3">
      <c r="A25" s="101" t="s">
        <v>44</v>
      </c>
      <c r="B25" s="197">
        <v>146</v>
      </c>
      <c r="C25" s="197">
        <v>140</v>
      </c>
      <c r="D25" s="197">
        <v>5</v>
      </c>
      <c r="E25" s="197">
        <v>5</v>
      </c>
      <c r="F25" s="197">
        <v>1</v>
      </c>
      <c r="G25" s="197">
        <v>0</v>
      </c>
      <c r="H25" s="197">
        <v>49</v>
      </c>
      <c r="I25" s="197">
        <v>136</v>
      </c>
      <c r="J25" s="197">
        <v>134</v>
      </c>
      <c r="K25" s="197">
        <v>6</v>
      </c>
    </row>
    <row r="26" spans="1:11" x14ac:dyDescent="0.3">
      <c r="A26" s="101" t="s">
        <v>45</v>
      </c>
      <c r="B26" s="197">
        <v>0</v>
      </c>
      <c r="C26" s="197">
        <v>0</v>
      </c>
      <c r="D26" s="197">
        <v>0</v>
      </c>
      <c r="E26" s="197">
        <v>0</v>
      </c>
      <c r="F26" s="197">
        <v>0</v>
      </c>
      <c r="G26" s="197">
        <v>0</v>
      </c>
      <c r="H26" s="197">
        <v>0</v>
      </c>
      <c r="I26" s="197">
        <v>0</v>
      </c>
      <c r="J26" s="197">
        <v>0</v>
      </c>
      <c r="K26" s="197">
        <v>0</v>
      </c>
    </row>
    <row r="27" spans="1:11" x14ac:dyDescent="0.3">
      <c r="A27" s="101" t="s">
        <v>46</v>
      </c>
      <c r="B27" s="197">
        <v>63</v>
      </c>
      <c r="C27" s="197">
        <v>61</v>
      </c>
      <c r="D27" s="197">
        <v>0</v>
      </c>
      <c r="E27" s="197">
        <v>0</v>
      </c>
      <c r="F27" s="197">
        <v>0</v>
      </c>
      <c r="G27" s="197">
        <v>0</v>
      </c>
      <c r="H27" s="197">
        <v>30</v>
      </c>
      <c r="I27" s="197">
        <v>56</v>
      </c>
      <c r="J27" s="197">
        <v>56</v>
      </c>
      <c r="K27" s="197">
        <v>2</v>
      </c>
    </row>
    <row r="28" spans="1:11" x14ac:dyDescent="0.3">
      <c r="A28" s="101" t="s">
        <v>47</v>
      </c>
      <c r="B28" s="197">
        <v>50</v>
      </c>
      <c r="C28" s="197">
        <v>49</v>
      </c>
      <c r="D28" s="197">
        <v>1</v>
      </c>
      <c r="E28" s="197">
        <v>1</v>
      </c>
      <c r="F28" s="197">
        <v>0</v>
      </c>
      <c r="G28" s="197">
        <v>0</v>
      </c>
      <c r="H28" s="197">
        <v>13</v>
      </c>
      <c r="I28" s="197">
        <v>44</v>
      </c>
      <c r="J28" s="197">
        <v>44</v>
      </c>
      <c r="K28" s="197">
        <v>6</v>
      </c>
    </row>
    <row r="29" spans="1:11" x14ac:dyDescent="0.3">
      <c r="A29" s="101" t="s">
        <v>48</v>
      </c>
      <c r="B29" s="197">
        <v>92</v>
      </c>
      <c r="C29" s="197">
        <v>82</v>
      </c>
      <c r="D29" s="197">
        <v>0</v>
      </c>
      <c r="E29" s="197">
        <v>0</v>
      </c>
      <c r="F29" s="197">
        <v>0</v>
      </c>
      <c r="G29" s="197">
        <v>0</v>
      </c>
      <c r="H29" s="197">
        <v>32</v>
      </c>
      <c r="I29" s="197">
        <v>79</v>
      </c>
      <c r="J29" s="197">
        <v>77</v>
      </c>
      <c r="K29" s="197">
        <v>4</v>
      </c>
    </row>
    <row r="30" spans="1:11" x14ac:dyDescent="0.3">
      <c r="A30" s="101" t="s">
        <v>49</v>
      </c>
      <c r="B30" s="197">
        <v>89</v>
      </c>
      <c r="C30" s="197">
        <v>88</v>
      </c>
      <c r="D30" s="197">
        <v>1</v>
      </c>
      <c r="E30" s="197">
        <v>1</v>
      </c>
      <c r="F30" s="197">
        <v>1</v>
      </c>
      <c r="G30" s="197">
        <v>0</v>
      </c>
      <c r="H30" s="197">
        <v>38</v>
      </c>
      <c r="I30" s="197">
        <v>81</v>
      </c>
      <c r="J30" s="197">
        <v>80</v>
      </c>
      <c r="K30" s="197">
        <v>6</v>
      </c>
    </row>
    <row r="31" spans="1:11" x14ac:dyDescent="0.3">
      <c r="A31" s="103" t="s">
        <v>50</v>
      </c>
      <c r="B31" s="197">
        <v>0</v>
      </c>
      <c r="C31" s="197">
        <v>0</v>
      </c>
      <c r="D31" s="197">
        <v>0</v>
      </c>
      <c r="E31" s="197">
        <v>0</v>
      </c>
      <c r="F31" s="197">
        <v>0</v>
      </c>
      <c r="G31" s="197">
        <v>0</v>
      </c>
      <c r="H31" s="197">
        <v>0</v>
      </c>
      <c r="I31" s="197">
        <v>0</v>
      </c>
      <c r="J31" s="197">
        <v>0</v>
      </c>
      <c r="K31" s="197">
        <v>0</v>
      </c>
    </row>
    <row r="32" spans="1:11" x14ac:dyDescent="0.3">
      <c r="A32" s="102" t="s">
        <v>51</v>
      </c>
      <c r="B32" s="197">
        <v>53</v>
      </c>
      <c r="C32" s="197">
        <v>52</v>
      </c>
      <c r="D32" s="197">
        <v>2</v>
      </c>
      <c r="E32" s="197">
        <v>2</v>
      </c>
      <c r="F32" s="197">
        <v>0</v>
      </c>
      <c r="G32" s="197">
        <v>0</v>
      </c>
      <c r="H32" s="197">
        <v>29</v>
      </c>
      <c r="I32" s="197">
        <v>39</v>
      </c>
      <c r="J32" s="197">
        <v>38</v>
      </c>
      <c r="K32" s="197">
        <v>11</v>
      </c>
    </row>
    <row r="33" spans="1:11" x14ac:dyDescent="0.3">
      <c r="A33" s="102" t="s">
        <v>52</v>
      </c>
      <c r="B33" s="197">
        <v>144</v>
      </c>
      <c r="C33" s="197">
        <v>140</v>
      </c>
      <c r="D33" s="197">
        <v>1</v>
      </c>
      <c r="E33" s="197">
        <v>1</v>
      </c>
      <c r="F33" s="197">
        <v>0</v>
      </c>
      <c r="G33" s="197">
        <v>0</v>
      </c>
      <c r="H33" s="197">
        <v>22</v>
      </c>
      <c r="I33" s="197">
        <v>135</v>
      </c>
      <c r="J33" s="197">
        <v>135</v>
      </c>
      <c r="K33" s="197">
        <v>7</v>
      </c>
    </row>
    <row r="34" spans="1:11" x14ac:dyDescent="0.3">
      <c r="A34" s="199" t="s">
        <v>53</v>
      </c>
      <c r="B34" s="197">
        <v>0</v>
      </c>
      <c r="C34" s="197">
        <v>0</v>
      </c>
      <c r="D34" s="197">
        <v>0</v>
      </c>
      <c r="E34" s="197">
        <v>0</v>
      </c>
      <c r="F34" s="197">
        <v>0</v>
      </c>
      <c r="G34" s="197">
        <v>0</v>
      </c>
      <c r="H34" s="197">
        <v>0</v>
      </c>
      <c r="I34" s="197">
        <v>0</v>
      </c>
      <c r="J34" s="197">
        <v>0</v>
      </c>
      <c r="K34" s="197">
        <v>0</v>
      </c>
    </row>
    <row r="35" spans="1:11" x14ac:dyDescent="0.3">
      <c r="A35" s="200" t="s">
        <v>56</v>
      </c>
      <c r="B35" s="197">
        <v>83</v>
      </c>
      <c r="C35" s="197">
        <v>61</v>
      </c>
      <c r="D35" s="197">
        <v>0</v>
      </c>
      <c r="E35" s="197">
        <v>0</v>
      </c>
      <c r="F35" s="197">
        <v>0</v>
      </c>
      <c r="G35" s="197">
        <v>0</v>
      </c>
      <c r="H35" s="197">
        <v>35</v>
      </c>
      <c r="I35" s="197">
        <v>66</v>
      </c>
      <c r="J35" s="197">
        <v>56</v>
      </c>
      <c r="K35" s="197">
        <v>7</v>
      </c>
    </row>
    <row r="36" spans="1:11" x14ac:dyDescent="0.3">
      <c r="A36" s="199" t="s">
        <v>54</v>
      </c>
      <c r="B36" s="197">
        <v>150</v>
      </c>
      <c r="C36" s="197">
        <v>150</v>
      </c>
      <c r="D36" s="197">
        <v>2</v>
      </c>
      <c r="E36" s="197">
        <v>2</v>
      </c>
      <c r="F36" s="197">
        <v>0</v>
      </c>
      <c r="G36" s="197">
        <v>0</v>
      </c>
      <c r="H36" s="197">
        <v>35</v>
      </c>
      <c r="I36" s="197">
        <v>143</v>
      </c>
      <c r="J36" s="197">
        <v>143</v>
      </c>
      <c r="K36" s="197">
        <v>10</v>
      </c>
    </row>
    <row r="37" spans="1:11" x14ac:dyDescent="0.3">
      <c r="A37" s="199" t="s">
        <v>55</v>
      </c>
      <c r="B37" s="197">
        <v>80</v>
      </c>
      <c r="C37" s="197">
        <v>80</v>
      </c>
      <c r="D37" s="197">
        <v>1</v>
      </c>
      <c r="E37" s="197">
        <v>1</v>
      </c>
      <c r="F37" s="197">
        <v>0</v>
      </c>
      <c r="G37" s="197">
        <v>0</v>
      </c>
      <c r="H37" s="197">
        <v>42</v>
      </c>
      <c r="I37" s="197">
        <v>77</v>
      </c>
      <c r="J37" s="197">
        <v>77</v>
      </c>
      <c r="K37" s="197">
        <v>3</v>
      </c>
    </row>
  </sheetData>
  <mergeCells count="12">
    <mergeCell ref="J3:J6"/>
    <mergeCell ref="K3:K6"/>
    <mergeCell ref="A1:K1"/>
    <mergeCell ref="A3:A6"/>
    <mergeCell ref="B3:B6"/>
    <mergeCell ref="C3:C6"/>
    <mergeCell ref="D3:D6"/>
    <mergeCell ref="E3:E6"/>
    <mergeCell ref="F3:F6"/>
    <mergeCell ref="G3:G6"/>
    <mergeCell ref="H3:H6"/>
    <mergeCell ref="I3:I6"/>
  </mergeCells>
  <pageMargins left="0.7" right="0.7" top="0.75" bottom="0.75" header="0.3" footer="0.3"/>
  <pageSetup paperSize="9" scale="68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0" tint="-0.14999847407452621"/>
  </sheetPr>
  <dimension ref="A1:S21"/>
  <sheetViews>
    <sheetView zoomScale="70" zoomScaleNormal="70" zoomScaleSheetLayoutView="80" workbookViewId="0">
      <selection activeCell="B8" sqref="B8"/>
    </sheetView>
  </sheetViews>
  <sheetFormatPr defaultColWidth="8" defaultRowHeight="13.2" x14ac:dyDescent="0.25"/>
  <cols>
    <col min="1" max="1" width="54" style="2" customWidth="1"/>
    <col min="2" max="2" width="16.5546875" style="16" customWidth="1"/>
    <col min="3" max="3" width="16.109375" style="16" customWidth="1"/>
    <col min="4" max="4" width="11.109375" style="2" customWidth="1"/>
    <col min="5" max="5" width="11.88671875" style="2" customWidth="1"/>
    <col min="6" max="6" width="16.88671875" style="2" customWidth="1"/>
    <col min="7" max="7" width="16.6640625" style="2" customWidth="1"/>
    <col min="8" max="8" width="12.33203125" style="2" customWidth="1"/>
    <col min="9" max="9" width="13.109375" style="2" customWidth="1"/>
    <col min="10" max="10" width="10.88671875" style="2" customWidth="1"/>
    <col min="11" max="11" width="11.33203125" style="2" customWidth="1"/>
    <col min="12" max="12" width="11.6640625" style="2" customWidth="1"/>
    <col min="13" max="16384" width="8" style="2"/>
  </cols>
  <sheetData>
    <row r="1" spans="1:19" ht="27" customHeight="1" x14ac:dyDescent="0.25">
      <c r="A1" s="222" t="s">
        <v>25</v>
      </c>
      <c r="B1" s="222"/>
      <c r="C1" s="222"/>
      <c r="D1" s="222"/>
      <c r="E1" s="222"/>
      <c r="F1" s="222"/>
      <c r="G1" s="222"/>
      <c r="H1" s="222"/>
      <c r="I1" s="222"/>
      <c r="J1" s="89"/>
    </row>
    <row r="2" spans="1:19" ht="23.25" customHeight="1" x14ac:dyDescent="0.25">
      <c r="A2" s="299" t="s">
        <v>15</v>
      </c>
      <c r="B2" s="222"/>
      <c r="C2" s="222"/>
      <c r="D2" s="222"/>
      <c r="E2" s="222"/>
      <c r="F2" s="222"/>
      <c r="G2" s="222"/>
      <c r="H2" s="222"/>
      <c r="I2" s="222"/>
      <c r="J2" s="89"/>
    </row>
    <row r="3" spans="1:19" ht="13.5" customHeight="1" x14ac:dyDescent="0.25">
      <c r="A3" s="300"/>
      <c r="B3" s="300"/>
      <c r="C3" s="300"/>
      <c r="D3" s="300"/>
      <c r="E3" s="300"/>
    </row>
    <row r="4" spans="1:19" s="3" customFormat="1" ht="30.75" customHeight="1" x14ac:dyDescent="0.3">
      <c r="A4" s="217" t="s">
        <v>0</v>
      </c>
      <c r="B4" s="302" t="s">
        <v>68</v>
      </c>
      <c r="C4" s="303"/>
      <c r="D4" s="303"/>
      <c r="E4" s="304"/>
      <c r="F4" s="302" t="s">
        <v>16</v>
      </c>
      <c r="G4" s="303"/>
      <c r="H4" s="303"/>
      <c r="I4" s="304"/>
      <c r="J4" s="90"/>
    </row>
    <row r="5" spans="1:19" s="3" customFormat="1" ht="23.25" customHeight="1" x14ac:dyDescent="0.3">
      <c r="A5" s="301"/>
      <c r="B5" s="223" t="s">
        <v>71</v>
      </c>
      <c r="C5" s="223" t="s">
        <v>72</v>
      </c>
      <c r="D5" s="220" t="s">
        <v>1</v>
      </c>
      <c r="E5" s="221"/>
      <c r="F5" s="223" t="s">
        <v>71</v>
      </c>
      <c r="G5" s="223" t="s">
        <v>72</v>
      </c>
      <c r="H5" s="220" t="s">
        <v>1</v>
      </c>
      <c r="I5" s="221"/>
      <c r="J5" s="91"/>
    </row>
    <row r="6" spans="1:19" s="3" customFormat="1" ht="36.75" customHeight="1" x14ac:dyDescent="0.3">
      <c r="A6" s="218"/>
      <c r="B6" s="224"/>
      <c r="C6" s="224"/>
      <c r="D6" s="4" t="s">
        <v>2</v>
      </c>
      <c r="E6" s="5" t="s">
        <v>58</v>
      </c>
      <c r="F6" s="224"/>
      <c r="G6" s="224"/>
      <c r="H6" s="4" t="s">
        <v>2</v>
      </c>
      <c r="I6" s="5" t="s">
        <v>58</v>
      </c>
      <c r="J6" s="92"/>
    </row>
    <row r="7" spans="1:19" s="7" customFormat="1" ht="15.75" customHeight="1" x14ac:dyDescent="0.3">
      <c r="A7" s="6" t="s">
        <v>3</v>
      </c>
      <c r="B7" s="6">
        <v>1</v>
      </c>
      <c r="C7" s="6">
        <v>2</v>
      </c>
      <c r="D7" s="6">
        <v>3</v>
      </c>
      <c r="E7" s="6">
        <v>4</v>
      </c>
      <c r="F7" s="6">
        <v>5</v>
      </c>
      <c r="G7" s="6">
        <v>6</v>
      </c>
      <c r="H7" s="6">
        <v>7</v>
      </c>
      <c r="I7" s="6">
        <v>8</v>
      </c>
      <c r="J7" s="93"/>
    </row>
    <row r="8" spans="1:19" s="7" customFormat="1" ht="37.950000000000003" customHeight="1" x14ac:dyDescent="0.3">
      <c r="A8" s="8" t="s">
        <v>60</v>
      </c>
      <c r="B8" s="107">
        <v>5114</v>
      </c>
      <c r="C8" s="125">
        <v>2227</v>
      </c>
      <c r="D8" s="128">
        <v>43.547125537739539</v>
      </c>
      <c r="E8" s="155">
        <v>-2887</v>
      </c>
      <c r="F8" s="107">
        <v>4424</v>
      </c>
      <c r="G8" s="125">
        <v>1387</v>
      </c>
      <c r="H8" s="128">
        <v>31.351717902350813</v>
      </c>
      <c r="I8" s="155">
        <v>-3037</v>
      </c>
      <c r="J8" s="94"/>
      <c r="K8" s="21"/>
      <c r="L8" s="21"/>
      <c r="M8" s="84"/>
      <c r="R8" s="95"/>
      <c r="S8" s="95"/>
    </row>
    <row r="9" spans="1:19" s="3" customFormat="1" ht="37.950000000000003" customHeight="1" x14ac:dyDescent="0.3">
      <c r="A9" s="13" t="s">
        <v>61</v>
      </c>
      <c r="B9" s="125">
        <v>4763</v>
      </c>
      <c r="C9" s="125">
        <v>1926</v>
      </c>
      <c r="D9" s="10">
        <v>40.436699559101406</v>
      </c>
      <c r="E9" s="108">
        <v>-2837</v>
      </c>
      <c r="F9" s="125">
        <v>4262</v>
      </c>
      <c r="G9" s="125">
        <v>1324</v>
      </c>
      <c r="H9" s="10">
        <v>31.065227592679495</v>
      </c>
      <c r="I9" s="108">
        <v>-2938</v>
      </c>
      <c r="J9" s="94"/>
      <c r="K9" s="21"/>
      <c r="L9" s="21"/>
      <c r="M9" s="85"/>
      <c r="R9" s="95"/>
      <c r="S9" s="95"/>
    </row>
    <row r="10" spans="1:19" s="3" customFormat="1" ht="45" customHeight="1" x14ac:dyDescent="0.3">
      <c r="A10" s="12" t="s">
        <v>62</v>
      </c>
      <c r="B10" s="125">
        <v>917</v>
      </c>
      <c r="C10" s="125">
        <v>40</v>
      </c>
      <c r="D10" s="10">
        <v>4.3620501635768809</v>
      </c>
      <c r="E10" s="108">
        <v>-877</v>
      </c>
      <c r="F10" s="125">
        <v>297</v>
      </c>
      <c r="G10" s="125">
        <v>0</v>
      </c>
      <c r="H10" s="10">
        <v>0</v>
      </c>
      <c r="I10" s="108">
        <v>-297</v>
      </c>
      <c r="J10" s="94"/>
      <c r="K10" s="21"/>
      <c r="L10" s="21"/>
      <c r="M10" s="85"/>
      <c r="R10" s="95"/>
      <c r="S10" s="95"/>
    </row>
    <row r="11" spans="1:19" s="3" customFormat="1" ht="37.950000000000003" customHeight="1" x14ac:dyDescent="0.3">
      <c r="A11" s="13" t="s">
        <v>63</v>
      </c>
      <c r="B11" s="125">
        <v>131</v>
      </c>
      <c r="C11" s="125">
        <v>12</v>
      </c>
      <c r="D11" s="10">
        <v>9.1603053435114496</v>
      </c>
      <c r="E11" s="108">
        <v>-119</v>
      </c>
      <c r="F11" s="125">
        <v>310</v>
      </c>
      <c r="G11" s="125">
        <v>3</v>
      </c>
      <c r="H11" s="10">
        <v>0.967741935483871</v>
      </c>
      <c r="I11" s="108">
        <v>-307</v>
      </c>
      <c r="J11" s="94"/>
      <c r="K11" s="21"/>
      <c r="L11" s="21"/>
      <c r="M11" s="85"/>
      <c r="R11" s="95"/>
      <c r="S11" s="95"/>
    </row>
    <row r="12" spans="1:19" s="3" customFormat="1" ht="45.75" customHeight="1" x14ac:dyDescent="0.3">
      <c r="A12" s="13" t="s">
        <v>17</v>
      </c>
      <c r="B12" s="125">
        <v>88</v>
      </c>
      <c r="C12" s="125">
        <v>0</v>
      </c>
      <c r="D12" s="10">
        <v>0</v>
      </c>
      <c r="E12" s="108">
        <v>-88</v>
      </c>
      <c r="F12" s="125">
        <v>294</v>
      </c>
      <c r="G12" s="125">
        <v>0</v>
      </c>
      <c r="H12" s="10">
        <v>0</v>
      </c>
      <c r="I12" s="108">
        <v>-294</v>
      </c>
      <c r="J12" s="94"/>
      <c r="K12" s="21"/>
      <c r="L12" s="21"/>
      <c r="M12" s="85"/>
      <c r="R12" s="95"/>
      <c r="S12" s="95"/>
    </row>
    <row r="13" spans="1:19" s="3" customFormat="1" ht="49.5" customHeight="1" x14ac:dyDescent="0.3">
      <c r="A13" s="13" t="s">
        <v>64</v>
      </c>
      <c r="B13" s="125">
        <v>4287</v>
      </c>
      <c r="C13" s="125">
        <v>971</v>
      </c>
      <c r="D13" s="10">
        <v>22.649871705155121</v>
      </c>
      <c r="E13" s="108">
        <v>-3316</v>
      </c>
      <c r="F13" s="125">
        <v>4102</v>
      </c>
      <c r="G13" s="125">
        <v>497</v>
      </c>
      <c r="H13" s="10">
        <v>12.1160409556314</v>
      </c>
      <c r="I13" s="108">
        <v>-3605</v>
      </c>
      <c r="J13" s="94"/>
      <c r="K13" s="21"/>
      <c r="L13" s="21"/>
      <c r="M13" s="85"/>
      <c r="R13" s="95"/>
      <c r="S13" s="95"/>
    </row>
    <row r="14" spans="1:19" s="3" customFormat="1" ht="12.75" customHeight="1" x14ac:dyDescent="0.3">
      <c r="A14" s="213" t="s">
        <v>4</v>
      </c>
      <c r="B14" s="214"/>
      <c r="C14" s="214"/>
      <c r="D14" s="214"/>
      <c r="E14" s="214"/>
      <c r="F14" s="214"/>
      <c r="G14" s="214"/>
      <c r="H14" s="214"/>
      <c r="I14" s="214"/>
      <c r="J14" s="96"/>
      <c r="K14" s="21"/>
      <c r="L14" s="21"/>
      <c r="M14" s="85"/>
    </row>
    <row r="15" spans="1:19" s="3" customFormat="1" ht="18" customHeight="1" x14ac:dyDescent="0.3">
      <c r="A15" s="215"/>
      <c r="B15" s="216"/>
      <c r="C15" s="216"/>
      <c r="D15" s="216"/>
      <c r="E15" s="216"/>
      <c r="F15" s="216"/>
      <c r="G15" s="216"/>
      <c r="H15" s="216"/>
      <c r="I15" s="216"/>
      <c r="J15" s="96"/>
      <c r="K15" s="21"/>
      <c r="L15" s="21"/>
      <c r="M15" s="85"/>
    </row>
    <row r="16" spans="1:19" s="3" customFormat="1" ht="20.25" customHeight="1" x14ac:dyDescent="0.3">
      <c r="A16" s="217" t="s">
        <v>0</v>
      </c>
      <c r="B16" s="219" t="s">
        <v>86</v>
      </c>
      <c r="C16" s="219" t="s">
        <v>83</v>
      </c>
      <c r="D16" s="220" t="s">
        <v>1</v>
      </c>
      <c r="E16" s="221"/>
      <c r="F16" s="219" t="s">
        <v>85</v>
      </c>
      <c r="G16" s="219" t="s">
        <v>87</v>
      </c>
      <c r="H16" s="220" t="s">
        <v>1</v>
      </c>
      <c r="I16" s="221"/>
      <c r="J16" s="91"/>
      <c r="K16" s="21"/>
      <c r="L16" s="21"/>
      <c r="M16" s="85"/>
    </row>
    <row r="17" spans="1:13" ht="35.25" customHeight="1" x14ac:dyDescent="0.4">
      <c r="A17" s="218"/>
      <c r="B17" s="219"/>
      <c r="C17" s="219"/>
      <c r="D17" s="18" t="s">
        <v>2</v>
      </c>
      <c r="E17" s="5" t="s">
        <v>59</v>
      </c>
      <c r="F17" s="219"/>
      <c r="G17" s="219"/>
      <c r="H17" s="18" t="s">
        <v>2</v>
      </c>
      <c r="I17" s="5" t="s">
        <v>59</v>
      </c>
      <c r="J17" s="92"/>
      <c r="K17" s="97"/>
      <c r="L17" s="97"/>
      <c r="M17" s="86"/>
    </row>
    <row r="18" spans="1:13" ht="28.95" customHeight="1" x14ac:dyDescent="0.4">
      <c r="A18" s="13" t="s">
        <v>60</v>
      </c>
      <c r="B18" s="107">
        <v>3329</v>
      </c>
      <c r="C18" s="107">
        <v>1814</v>
      </c>
      <c r="D18" s="128">
        <v>54.490838089516366</v>
      </c>
      <c r="E18" s="155">
        <v>-1515</v>
      </c>
      <c r="F18" s="107">
        <v>3389</v>
      </c>
      <c r="G18" s="126">
        <v>1232</v>
      </c>
      <c r="H18" s="128">
        <v>36.352906462083212</v>
      </c>
      <c r="I18" s="155">
        <v>-2157</v>
      </c>
      <c r="J18" s="98"/>
      <c r="K18" s="97"/>
      <c r="L18" s="97"/>
      <c r="M18" s="86"/>
    </row>
    <row r="19" spans="1:13" ht="31.5" customHeight="1" x14ac:dyDescent="0.4">
      <c r="A19" s="1" t="s">
        <v>61</v>
      </c>
      <c r="B19" s="107">
        <v>3148</v>
      </c>
      <c r="C19" s="107">
        <v>1707</v>
      </c>
      <c r="D19" s="14">
        <v>54.224904701397712</v>
      </c>
      <c r="E19" s="111">
        <v>-1441</v>
      </c>
      <c r="F19" s="126">
        <v>3300</v>
      </c>
      <c r="G19" s="126">
        <v>1209</v>
      </c>
      <c r="H19" s="15">
        <v>36.63636363636364</v>
      </c>
      <c r="I19" s="110">
        <v>-2091</v>
      </c>
      <c r="J19" s="98"/>
      <c r="K19" s="97"/>
      <c r="L19" s="97"/>
      <c r="M19" s="86"/>
    </row>
    <row r="20" spans="1:13" ht="38.25" customHeight="1" x14ac:dyDescent="0.4">
      <c r="A20" s="1" t="s">
        <v>65</v>
      </c>
      <c r="B20" s="107">
        <v>2426</v>
      </c>
      <c r="C20" s="107">
        <v>241</v>
      </c>
      <c r="D20" s="14">
        <v>9.9340478153338818</v>
      </c>
      <c r="E20" s="111">
        <v>-2185</v>
      </c>
      <c r="F20" s="126">
        <v>2832</v>
      </c>
      <c r="G20" s="126">
        <v>80</v>
      </c>
      <c r="H20" s="15">
        <v>2.8248587570621471</v>
      </c>
      <c r="I20" s="110">
        <v>-2752</v>
      </c>
      <c r="J20" s="99"/>
      <c r="K20" s="97"/>
      <c r="L20" s="97"/>
      <c r="M20" s="86"/>
    </row>
    <row r="21" spans="1:13" x14ac:dyDescent="0.25">
      <c r="K21" s="16"/>
    </row>
  </sheetData>
  <mergeCells count="20">
    <mergeCell ref="A14:I15"/>
    <mergeCell ref="B5:B6"/>
    <mergeCell ref="H5:I5"/>
    <mergeCell ref="C5:C6"/>
    <mergeCell ref="D5:E5"/>
    <mergeCell ref="F5:F6"/>
    <mergeCell ref="A1:I1"/>
    <mergeCell ref="A2:I2"/>
    <mergeCell ref="A3:E3"/>
    <mergeCell ref="A4:A6"/>
    <mergeCell ref="B4:E4"/>
    <mergeCell ref="G5:G6"/>
    <mergeCell ref="F4:I4"/>
    <mergeCell ref="F16:F17"/>
    <mergeCell ref="G16:G17"/>
    <mergeCell ref="H16:I16"/>
    <mergeCell ref="A16:A17"/>
    <mergeCell ref="B16:B17"/>
    <mergeCell ref="C16:C17"/>
    <mergeCell ref="D16:E16"/>
  </mergeCells>
  <phoneticPr fontId="45" type="noConversion"/>
  <printOptions horizontalCentered="1"/>
  <pageMargins left="0.31496062992125984" right="0.31496062992125984" top="0.32" bottom="0.17" header="0.31496062992125984" footer="0.31496062992125984"/>
  <pageSetup paperSize="9" scale="83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0" tint="-0.14999847407452621"/>
  </sheetPr>
  <dimension ref="A1:AF38"/>
  <sheetViews>
    <sheetView zoomScale="80" zoomScaleNormal="80" zoomScaleSheetLayoutView="90" workbookViewId="0">
      <selection activeCell="B9" sqref="B9"/>
    </sheetView>
  </sheetViews>
  <sheetFormatPr defaultColWidth="9.109375" defaultRowHeight="15.6" x14ac:dyDescent="0.3"/>
  <cols>
    <col min="1" max="1" width="25.88671875" style="75" customWidth="1"/>
    <col min="2" max="2" width="10.109375" style="75" customWidth="1"/>
    <col min="3" max="3" width="10.109375" style="74" customWidth="1"/>
    <col min="4" max="4" width="7.44140625" style="74" customWidth="1"/>
    <col min="5" max="5" width="10.44140625" style="74" customWidth="1"/>
    <col min="6" max="6" width="10.109375" style="74" customWidth="1"/>
    <col min="7" max="7" width="7.44140625" style="74" customWidth="1"/>
    <col min="8" max="8" width="10" style="74" customWidth="1"/>
    <col min="9" max="9" width="9.33203125" style="74" customWidth="1"/>
    <col min="10" max="10" width="7" style="74" customWidth="1"/>
    <col min="11" max="12" width="9.33203125" style="74" customWidth="1"/>
    <col min="13" max="13" width="7.44140625" style="74" customWidth="1"/>
    <col min="14" max="14" width="9.33203125" style="74" customWidth="1"/>
    <col min="15" max="15" width="9.6640625" style="74" customWidth="1"/>
    <col min="16" max="16" width="7.88671875" style="74" customWidth="1"/>
    <col min="17" max="18" width="9.33203125" style="74" customWidth="1"/>
    <col min="19" max="19" width="9.5546875" style="74" customWidth="1"/>
    <col min="20" max="21" width="9.33203125" style="74" customWidth="1"/>
    <col min="22" max="22" width="7.88671875" style="74" customWidth="1"/>
    <col min="23" max="24" width="9.33203125" style="74" customWidth="1"/>
    <col min="25" max="25" width="7.88671875" style="74" customWidth="1"/>
    <col min="26" max="27" width="9.33203125" style="74" customWidth="1"/>
    <col min="28" max="28" width="7.88671875" style="74" customWidth="1"/>
    <col min="29" max="16384" width="9.109375" style="74"/>
  </cols>
  <sheetData>
    <row r="1" spans="1:32" s="65" customFormat="1" ht="20.399999999999999" customHeight="1" x14ac:dyDescent="0.3">
      <c r="A1" s="63"/>
      <c r="B1" s="63"/>
      <c r="C1" s="305" t="s">
        <v>26</v>
      </c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6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AB1" s="76" t="s">
        <v>13</v>
      </c>
    </row>
    <row r="2" spans="1:32" s="65" customFormat="1" ht="20.25" customHeight="1" x14ac:dyDescent="0.25">
      <c r="C2" s="305" t="s">
        <v>88</v>
      </c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22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</row>
    <row r="3" spans="1:32" s="65" customFormat="1" ht="15" customHeight="1" x14ac:dyDescent="0.35">
      <c r="A3" s="87"/>
      <c r="B3" s="87"/>
      <c r="C3" s="88"/>
      <c r="D3" s="88"/>
      <c r="E3" s="88"/>
      <c r="F3" s="88"/>
      <c r="G3" s="88"/>
      <c r="H3" s="83"/>
      <c r="I3" s="83"/>
      <c r="J3" s="83"/>
      <c r="K3" s="88"/>
      <c r="L3" s="88"/>
      <c r="M3" s="43"/>
      <c r="N3" s="37"/>
      <c r="O3" s="37"/>
      <c r="P3" s="43" t="s">
        <v>5</v>
      </c>
      <c r="Q3" s="38"/>
      <c r="R3" s="38"/>
      <c r="S3" s="39"/>
      <c r="T3" s="39"/>
      <c r="U3" s="38"/>
      <c r="V3" s="38"/>
      <c r="W3" s="38"/>
      <c r="X3" s="38"/>
      <c r="Y3" s="40"/>
      <c r="Z3" s="41"/>
      <c r="AA3" s="43"/>
      <c r="AB3" s="43" t="s">
        <v>5</v>
      </c>
    </row>
    <row r="4" spans="1:32" s="69" customFormat="1" ht="21.6" customHeight="1" x14ac:dyDescent="0.25">
      <c r="A4" s="227"/>
      <c r="B4" s="240" t="s">
        <v>14</v>
      </c>
      <c r="C4" s="241"/>
      <c r="D4" s="242"/>
      <c r="E4" s="230" t="s">
        <v>6</v>
      </c>
      <c r="F4" s="231"/>
      <c r="G4" s="232"/>
      <c r="H4" s="239" t="s">
        <v>12</v>
      </c>
      <c r="I4" s="239"/>
      <c r="J4" s="239"/>
      <c r="K4" s="230" t="s">
        <v>9</v>
      </c>
      <c r="L4" s="231"/>
      <c r="M4" s="232"/>
      <c r="N4" s="230" t="s">
        <v>7</v>
      </c>
      <c r="O4" s="231"/>
      <c r="P4" s="232"/>
      <c r="Q4" s="230" t="s">
        <v>8</v>
      </c>
      <c r="R4" s="231"/>
      <c r="S4" s="231"/>
      <c r="T4" s="230" t="s">
        <v>66</v>
      </c>
      <c r="U4" s="259"/>
      <c r="V4" s="260"/>
      <c r="W4" s="250" t="s">
        <v>11</v>
      </c>
      <c r="X4" s="251"/>
      <c r="Y4" s="252"/>
      <c r="Z4" s="230" t="s">
        <v>10</v>
      </c>
      <c r="AA4" s="231"/>
      <c r="AB4" s="232"/>
      <c r="AC4" s="67"/>
      <c r="AD4" s="68"/>
      <c r="AE4" s="68"/>
      <c r="AF4" s="68"/>
    </row>
    <row r="5" spans="1:32" s="69" customFormat="1" ht="17.25" customHeight="1" x14ac:dyDescent="0.25">
      <c r="A5" s="228"/>
      <c r="B5" s="243"/>
      <c r="C5" s="244"/>
      <c r="D5" s="245"/>
      <c r="E5" s="233"/>
      <c r="F5" s="234"/>
      <c r="G5" s="235"/>
      <c r="H5" s="239"/>
      <c r="I5" s="239"/>
      <c r="J5" s="239"/>
      <c r="K5" s="234"/>
      <c r="L5" s="234"/>
      <c r="M5" s="235"/>
      <c r="N5" s="233"/>
      <c r="O5" s="234"/>
      <c r="P5" s="235"/>
      <c r="Q5" s="233"/>
      <c r="R5" s="234"/>
      <c r="S5" s="234"/>
      <c r="T5" s="264"/>
      <c r="U5" s="226"/>
      <c r="V5" s="261"/>
      <c r="W5" s="253"/>
      <c r="X5" s="254"/>
      <c r="Y5" s="255"/>
      <c r="Z5" s="233"/>
      <c r="AA5" s="234"/>
      <c r="AB5" s="235"/>
      <c r="AC5" s="67"/>
      <c r="AD5" s="68"/>
      <c r="AE5" s="68"/>
      <c r="AF5" s="68"/>
    </row>
    <row r="6" spans="1:32" s="65" customFormat="1" ht="14.25" customHeight="1" x14ac:dyDescent="0.25">
      <c r="A6" s="228"/>
      <c r="B6" s="243"/>
      <c r="C6" s="244"/>
      <c r="D6" s="245"/>
      <c r="E6" s="236"/>
      <c r="F6" s="237"/>
      <c r="G6" s="238"/>
      <c r="H6" s="239"/>
      <c r="I6" s="239"/>
      <c r="J6" s="239"/>
      <c r="K6" s="237"/>
      <c r="L6" s="237"/>
      <c r="M6" s="238"/>
      <c r="N6" s="236"/>
      <c r="O6" s="237"/>
      <c r="P6" s="238"/>
      <c r="Q6" s="236"/>
      <c r="R6" s="237"/>
      <c r="S6" s="237"/>
      <c r="T6" s="265"/>
      <c r="U6" s="262"/>
      <c r="V6" s="263"/>
      <c r="W6" s="256"/>
      <c r="X6" s="257"/>
      <c r="Y6" s="258"/>
      <c r="Z6" s="236"/>
      <c r="AA6" s="237"/>
      <c r="AB6" s="238"/>
      <c r="AC6" s="77"/>
      <c r="AD6" s="78"/>
      <c r="AE6" s="78"/>
      <c r="AF6" s="78"/>
    </row>
    <row r="7" spans="1:32" s="69" customFormat="1" ht="17.25" customHeight="1" x14ac:dyDescent="0.25">
      <c r="A7" s="229"/>
      <c r="B7" s="127">
        <v>2022</v>
      </c>
      <c r="C7" s="127">
        <v>2023</v>
      </c>
      <c r="D7" s="157" t="s">
        <v>2</v>
      </c>
      <c r="E7" s="44">
        <v>2022</v>
      </c>
      <c r="F7" s="44">
        <v>2023</v>
      </c>
      <c r="G7" s="45" t="s">
        <v>2</v>
      </c>
      <c r="H7" s="44">
        <v>2022</v>
      </c>
      <c r="I7" s="44">
        <v>2023</v>
      </c>
      <c r="J7" s="45" t="s">
        <v>2</v>
      </c>
      <c r="K7" s="44">
        <v>2022</v>
      </c>
      <c r="L7" s="44">
        <v>2023</v>
      </c>
      <c r="M7" s="45" t="s">
        <v>2</v>
      </c>
      <c r="N7" s="44">
        <v>2022</v>
      </c>
      <c r="O7" s="44">
        <v>2023</v>
      </c>
      <c r="P7" s="45" t="s">
        <v>2</v>
      </c>
      <c r="Q7" s="44">
        <v>2022</v>
      </c>
      <c r="R7" s="44">
        <v>2023</v>
      </c>
      <c r="S7" s="45" t="s">
        <v>2</v>
      </c>
      <c r="T7" s="44">
        <v>2022</v>
      </c>
      <c r="U7" s="44">
        <v>2023</v>
      </c>
      <c r="V7" s="45" t="s">
        <v>2</v>
      </c>
      <c r="W7" s="44">
        <v>2022</v>
      </c>
      <c r="X7" s="44">
        <v>2023</v>
      </c>
      <c r="Y7" s="45" t="s">
        <v>2</v>
      </c>
      <c r="Z7" s="44">
        <v>2022</v>
      </c>
      <c r="AA7" s="44">
        <v>2023</v>
      </c>
      <c r="AB7" s="45" t="s">
        <v>2</v>
      </c>
      <c r="AC7" s="70"/>
      <c r="AD7" s="71"/>
      <c r="AE7" s="71"/>
      <c r="AF7" s="71"/>
    </row>
    <row r="8" spans="1:32" s="81" customFormat="1" ht="13.5" customHeight="1" x14ac:dyDescent="0.2">
      <c r="A8" s="46" t="s">
        <v>3</v>
      </c>
      <c r="B8" s="46">
        <v>1</v>
      </c>
      <c r="C8" s="46">
        <v>2</v>
      </c>
      <c r="D8" s="46">
        <v>3</v>
      </c>
      <c r="E8" s="46">
        <v>4</v>
      </c>
      <c r="F8" s="46">
        <v>5</v>
      </c>
      <c r="G8" s="46">
        <v>6</v>
      </c>
      <c r="H8" s="46">
        <v>7</v>
      </c>
      <c r="I8" s="46">
        <v>8</v>
      </c>
      <c r="J8" s="46">
        <v>9</v>
      </c>
      <c r="K8" s="46">
        <v>10</v>
      </c>
      <c r="L8" s="46">
        <v>11</v>
      </c>
      <c r="M8" s="46">
        <v>12</v>
      </c>
      <c r="N8" s="46">
        <v>13</v>
      </c>
      <c r="O8" s="46">
        <v>14</v>
      </c>
      <c r="P8" s="46">
        <v>15</v>
      </c>
      <c r="Q8" s="46">
        <v>16</v>
      </c>
      <c r="R8" s="46">
        <v>17</v>
      </c>
      <c r="S8" s="46">
        <v>18</v>
      </c>
      <c r="T8" s="46">
        <v>19</v>
      </c>
      <c r="U8" s="46">
        <v>20</v>
      </c>
      <c r="V8" s="46">
        <v>21</v>
      </c>
      <c r="W8" s="46">
        <v>22</v>
      </c>
      <c r="X8" s="46">
        <v>23</v>
      </c>
      <c r="Y8" s="46">
        <v>24</v>
      </c>
      <c r="Z8" s="46">
        <v>25</v>
      </c>
      <c r="AA8" s="46">
        <v>26</v>
      </c>
      <c r="AB8" s="46">
        <v>27</v>
      </c>
      <c r="AC8" s="79"/>
      <c r="AD8" s="80"/>
      <c r="AE8" s="80"/>
      <c r="AF8" s="80"/>
    </row>
    <row r="9" spans="1:32" ht="18" customHeight="1" x14ac:dyDescent="0.3">
      <c r="A9" s="48" t="s">
        <v>57</v>
      </c>
      <c r="B9" s="48">
        <v>5114</v>
      </c>
      <c r="C9" s="49">
        <v>2227</v>
      </c>
      <c r="D9" s="116">
        <v>43.547125537739539</v>
      </c>
      <c r="E9" s="51">
        <v>4763</v>
      </c>
      <c r="F9" s="51">
        <v>1926</v>
      </c>
      <c r="G9" s="116">
        <v>40.436699559101406</v>
      </c>
      <c r="H9" s="51">
        <v>917</v>
      </c>
      <c r="I9" s="51">
        <v>40</v>
      </c>
      <c r="J9" s="116">
        <v>4.3620501635768809</v>
      </c>
      <c r="K9" s="51">
        <v>131</v>
      </c>
      <c r="L9" s="51">
        <v>12</v>
      </c>
      <c r="M9" s="116">
        <v>9.1603053435114496</v>
      </c>
      <c r="N9" s="51">
        <v>88</v>
      </c>
      <c r="O9" s="51">
        <v>0</v>
      </c>
      <c r="P9" s="116">
        <v>0</v>
      </c>
      <c r="Q9" s="51">
        <v>4287</v>
      </c>
      <c r="R9" s="51">
        <v>971</v>
      </c>
      <c r="S9" s="116">
        <v>22.649871705155121</v>
      </c>
      <c r="T9" s="51">
        <v>3329</v>
      </c>
      <c r="U9" s="51">
        <v>1814</v>
      </c>
      <c r="V9" s="118">
        <v>54.490838089516366</v>
      </c>
      <c r="W9" s="51">
        <v>3148</v>
      </c>
      <c r="X9" s="51">
        <v>1707</v>
      </c>
      <c r="Y9" s="116">
        <v>54.224904701397712</v>
      </c>
      <c r="Z9" s="51">
        <v>2426</v>
      </c>
      <c r="AA9" s="51">
        <v>241</v>
      </c>
      <c r="AB9" s="116">
        <v>9.9340478153338818</v>
      </c>
      <c r="AC9" s="72"/>
      <c r="AD9" s="73"/>
      <c r="AE9" s="73"/>
      <c r="AF9" s="73"/>
    </row>
    <row r="10" spans="1:32" ht="18" customHeight="1" x14ac:dyDescent="0.3">
      <c r="A10" s="101" t="s">
        <v>28</v>
      </c>
      <c r="B10" s="158">
        <v>0</v>
      </c>
      <c r="C10" s="122">
        <v>0</v>
      </c>
      <c r="D10" s="118" t="s">
        <v>67</v>
      </c>
      <c r="E10" s="54">
        <v>0</v>
      </c>
      <c r="F10" s="55">
        <v>0</v>
      </c>
      <c r="G10" s="118" t="s">
        <v>67</v>
      </c>
      <c r="H10" s="55">
        <v>0</v>
      </c>
      <c r="I10" s="55">
        <v>0</v>
      </c>
      <c r="J10" s="118" t="s">
        <v>67</v>
      </c>
      <c r="K10" s="54">
        <v>0</v>
      </c>
      <c r="L10" s="55">
        <v>0</v>
      </c>
      <c r="M10" s="118" t="s">
        <v>67</v>
      </c>
      <c r="N10" s="55">
        <v>0</v>
      </c>
      <c r="O10" s="55">
        <v>0</v>
      </c>
      <c r="P10" s="118" t="s">
        <v>67</v>
      </c>
      <c r="Q10" s="54">
        <v>0</v>
      </c>
      <c r="R10" s="55">
        <v>0</v>
      </c>
      <c r="S10" s="118" t="s">
        <v>67</v>
      </c>
      <c r="T10" s="55">
        <v>0</v>
      </c>
      <c r="U10" s="55">
        <v>0</v>
      </c>
      <c r="V10" s="56" t="s">
        <v>67</v>
      </c>
      <c r="W10" s="54">
        <v>0</v>
      </c>
      <c r="X10" s="55">
        <v>0</v>
      </c>
      <c r="Y10" s="118" t="s">
        <v>67</v>
      </c>
      <c r="Z10" s="54">
        <v>0</v>
      </c>
      <c r="AA10" s="55">
        <v>0</v>
      </c>
      <c r="AB10" s="118" t="s">
        <v>67</v>
      </c>
      <c r="AC10" s="72"/>
      <c r="AD10" s="73"/>
      <c r="AE10" s="73"/>
      <c r="AF10" s="73"/>
    </row>
    <row r="11" spans="1:32" ht="18" customHeight="1" x14ac:dyDescent="0.3">
      <c r="A11" s="101" t="s">
        <v>29</v>
      </c>
      <c r="B11" s="158">
        <v>0</v>
      </c>
      <c r="C11" s="122">
        <v>0</v>
      </c>
      <c r="D11" s="118" t="s">
        <v>67</v>
      </c>
      <c r="E11" s="54">
        <v>0</v>
      </c>
      <c r="F11" s="55">
        <v>0</v>
      </c>
      <c r="G11" s="118" t="s">
        <v>67</v>
      </c>
      <c r="H11" s="55">
        <v>0</v>
      </c>
      <c r="I11" s="55">
        <v>0</v>
      </c>
      <c r="J11" s="118" t="s">
        <v>67</v>
      </c>
      <c r="K11" s="54">
        <v>0</v>
      </c>
      <c r="L11" s="55">
        <v>0</v>
      </c>
      <c r="M11" s="118" t="s">
        <v>67</v>
      </c>
      <c r="N11" s="55">
        <v>0</v>
      </c>
      <c r="O11" s="55">
        <v>0</v>
      </c>
      <c r="P11" s="118" t="s">
        <v>67</v>
      </c>
      <c r="Q11" s="54">
        <v>0</v>
      </c>
      <c r="R11" s="55">
        <v>0</v>
      </c>
      <c r="S11" s="118" t="s">
        <v>67</v>
      </c>
      <c r="T11" s="55">
        <v>0</v>
      </c>
      <c r="U11" s="55">
        <v>0</v>
      </c>
      <c r="V11" s="56" t="s">
        <v>67</v>
      </c>
      <c r="W11" s="54">
        <v>0</v>
      </c>
      <c r="X11" s="55">
        <v>0</v>
      </c>
      <c r="Y11" s="118" t="s">
        <v>67</v>
      </c>
      <c r="Z11" s="54">
        <v>0</v>
      </c>
      <c r="AA11" s="55">
        <v>0</v>
      </c>
      <c r="AB11" s="118" t="s">
        <v>67</v>
      </c>
      <c r="AC11" s="72"/>
      <c r="AD11" s="73"/>
      <c r="AE11" s="73"/>
      <c r="AF11" s="73"/>
    </row>
    <row r="12" spans="1:32" ht="18" customHeight="1" x14ac:dyDescent="0.3">
      <c r="A12" s="101" t="s">
        <v>30</v>
      </c>
      <c r="B12" s="158">
        <v>0</v>
      </c>
      <c r="C12" s="122">
        <v>0</v>
      </c>
      <c r="D12" s="118" t="s">
        <v>67</v>
      </c>
      <c r="E12" s="54">
        <v>0</v>
      </c>
      <c r="F12" s="55">
        <v>0</v>
      </c>
      <c r="G12" s="118" t="s">
        <v>67</v>
      </c>
      <c r="H12" s="55">
        <v>0</v>
      </c>
      <c r="I12" s="55">
        <v>0</v>
      </c>
      <c r="J12" s="118" t="s">
        <v>67</v>
      </c>
      <c r="K12" s="54">
        <v>0</v>
      </c>
      <c r="L12" s="55">
        <v>0</v>
      </c>
      <c r="M12" s="118" t="s">
        <v>67</v>
      </c>
      <c r="N12" s="55">
        <v>0</v>
      </c>
      <c r="O12" s="55">
        <v>0</v>
      </c>
      <c r="P12" s="118" t="s">
        <v>67</v>
      </c>
      <c r="Q12" s="54">
        <v>0</v>
      </c>
      <c r="R12" s="55">
        <v>0</v>
      </c>
      <c r="S12" s="118" t="s">
        <v>67</v>
      </c>
      <c r="T12" s="55">
        <v>0</v>
      </c>
      <c r="U12" s="55">
        <v>0</v>
      </c>
      <c r="V12" s="56" t="s">
        <v>67</v>
      </c>
      <c r="W12" s="54">
        <v>0</v>
      </c>
      <c r="X12" s="55">
        <v>0</v>
      </c>
      <c r="Y12" s="118" t="s">
        <v>67</v>
      </c>
      <c r="Z12" s="54">
        <v>0</v>
      </c>
      <c r="AA12" s="55">
        <v>0</v>
      </c>
      <c r="AB12" s="118" t="s">
        <v>67</v>
      </c>
      <c r="AC12" s="72"/>
      <c r="AD12" s="73"/>
      <c r="AE12" s="73"/>
      <c r="AF12" s="73"/>
    </row>
    <row r="13" spans="1:32" ht="18" customHeight="1" x14ac:dyDescent="0.3">
      <c r="A13" s="101" t="s">
        <v>31</v>
      </c>
      <c r="B13" s="158">
        <v>0</v>
      </c>
      <c r="C13" s="122">
        <v>0</v>
      </c>
      <c r="D13" s="118" t="s">
        <v>67</v>
      </c>
      <c r="E13" s="54">
        <v>0</v>
      </c>
      <c r="F13" s="55">
        <v>0</v>
      </c>
      <c r="G13" s="118" t="s">
        <v>67</v>
      </c>
      <c r="H13" s="55">
        <v>0</v>
      </c>
      <c r="I13" s="55">
        <v>0</v>
      </c>
      <c r="J13" s="118" t="s">
        <v>67</v>
      </c>
      <c r="K13" s="54">
        <v>0</v>
      </c>
      <c r="L13" s="55">
        <v>0</v>
      </c>
      <c r="M13" s="118" t="s">
        <v>67</v>
      </c>
      <c r="N13" s="55">
        <v>0</v>
      </c>
      <c r="O13" s="55">
        <v>0</v>
      </c>
      <c r="P13" s="118" t="s">
        <v>67</v>
      </c>
      <c r="Q13" s="54">
        <v>0</v>
      </c>
      <c r="R13" s="55">
        <v>0</v>
      </c>
      <c r="S13" s="118" t="s">
        <v>67</v>
      </c>
      <c r="T13" s="55">
        <v>0</v>
      </c>
      <c r="U13" s="55">
        <v>0</v>
      </c>
      <c r="V13" s="56" t="s">
        <v>67</v>
      </c>
      <c r="W13" s="54">
        <v>0</v>
      </c>
      <c r="X13" s="55">
        <v>0</v>
      </c>
      <c r="Y13" s="118" t="s">
        <v>67</v>
      </c>
      <c r="Z13" s="54">
        <v>0</v>
      </c>
      <c r="AA13" s="55">
        <v>0</v>
      </c>
      <c r="AB13" s="118" t="s">
        <v>67</v>
      </c>
      <c r="AC13" s="72"/>
      <c r="AD13" s="73"/>
      <c r="AE13" s="73"/>
      <c r="AF13" s="73"/>
    </row>
    <row r="14" spans="1:32" ht="18" customHeight="1" x14ac:dyDescent="0.3">
      <c r="A14" s="101" t="s">
        <v>32</v>
      </c>
      <c r="B14" s="158">
        <v>0</v>
      </c>
      <c r="C14" s="122">
        <v>0</v>
      </c>
      <c r="D14" s="118" t="s">
        <v>67</v>
      </c>
      <c r="E14" s="54">
        <v>0</v>
      </c>
      <c r="F14" s="55">
        <v>0</v>
      </c>
      <c r="G14" s="118" t="s">
        <v>67</v>
      </c>
      <c r="H14" s="55">
        <v>0</v>
      </c>
      <c r="I14" s="55">
        <v>0</v>
      </c>
      <c r="J14" s="118" t="s">
        <v>67</v>
      </c>
      <c r="K14" s="54">
        <v>0</v>
      </c>
      <c r="L14" s="55">
        <v>0</v>
      </c>
      <c r="M14" s="118" t="s">
        <v>67</v>
      </c>
      <c r="N14" s="55">
        <v>0</v>
      </c>
      <c r="O14" s="55">
        <v>0</v>
      </c>
      <c r="P14" s="118" t="s">
        <v>67</v>
      </c>
      <c r="Q14" s="54">
        <v>0</v>
      </c>
      <c r="R14" s="55">
        <v>0</v>
      </c>
      <c r="S14" s="118" t="s">
        <v>67</v>
      </c>
      <c r="T14" s="55">
        <v>0</v>
      </c>
      <c r="U14" s="55">
        <v>0</v>
      </c>
      <c r="V14" s="56" t="s">
        <v>67</v>
      </c>
      <c r="W14" s="54">
        <v>0</v>
      </c>
      <c r="X14" s="55">
        <v>0</v>
      </c>
      <c r="Y14" s="118" t="s">
        <v>67</v>
      </c>
      <c r="Z14" s="54">
        <v>0</v>
      </c>
      <c r="AA14" s="55">
        <v>0</v>
      </c>
      <c r="AB14" s="118" t="s">
        <v>67</v>
      </c>
      <c r="AC14" s="72"/>
      <c r="AD14" s="73"/>
      <c r="AE14" s="73"/>
      <c r="AF14" s="73"/>
    </row>
    <row r="15" spans="1:32" ht="18" customHeight="1" x14ac:dyDescent="0.3">
      <c r="A15" s="101" t="s">
        <v>33</v>
      </c>
      <c r="B15" s="158">
        <v>0</v>
      </c>
      <c r="C15" s="122">
        <v>0</v>
      </c>
      <c r="D15" s="118" t="s">
        <v>67</v>
      </c>
      <c r="E15" s="54">
        <v>0</v>
      </c>
      <c r="F15" s="55">
        <v>0</v>
      </c>
      <c r="G15" s="118" t="s">
        <v>67</v>
      </c>
      <c r="H15" s="55">
        <v>0</v>
      </c>
      <c r="I15" s="55">
        <v>0</v>
      </c>
      <c r="J15" s="118" t="s">
        <v>67</v>
      </c>
      <c r="K15" s="54">
        <v>0</v>
      </c>
      <c r="L15" s="55">
        <v>0</v>
      </c>
      <c r="M15" s="118" t="s">
        <v>67</v>
      </c>
      <c r="N15" s="55">
        <v>0</v>
      </c>
      <c r="O15" s="55">
        <v>0</v>
      </c>
      <c r="P15" s="118" t="s">
        <v>67</v>
      </c>
      <c r="Q15" s="54">
        <v>0</v>
      </c>
      <c r="R15" s="55">
        <v>0</v>
      </c>
      <c r="S15" s="118" t="s">
        <v>67</v>
      </c>
      <c r="T15" s="55">
        <v>0</v>
      </c>
      <c r="U15" s="55">
        <v>0</v>
      </c>
      <c r="V15" s="56" t="s">
        <v>67</v>
      </c>
      <c r="W15" s="54">
        <v>0</v>
      </c>
      <c r="X15" s="55">
        <v>0</v>
      </c>
      <c r="Y15" s="118" t="s">
        <v>67</v>
      </c>
      <c r="Z15" s="54">
        <v>0</v>
      </c>
      <c r="AA15" s="55">
        <v>0</v>
      </c>
      <c r="AB15" s="118" t="s">
        <v>67</v>
      </c>
      <c r="AC15" s="72"/>
      <c r="AD15" s="73"/>
      <c r="AE15" s="73"/>
      <c r="AF15" s="73"/>
    </row>
    <row r="16" spans="1:32" ht="18" customHeight="1" x14ac:dyDescent="0.3">
      <c r="A16" s="101" t="s">
        <v>34</v>
      </c>
      <c r="B16" s="158">
        <v>0</v>
      </c>
      <c r="C16" s="122">
        <v>0</v>
      </c>
      <c r="D16" s="118" t="s">
        <v>67</v>
      </c>
      <c r="E16" s="54">
        <v>0</v>
      </c>
      <c r="F16" s="55">
        <v>0</v>
      </c>
      <c r="G16" s="118" t="s">
        <v>67</v>
      </c>
      <c r="H16" s="55">
        <v>0</v>
      </c>
      <c r="I16" s="55">
        <v>0</v>
      </c>
      <c r="J16" s="118" t="s">
        <v>67</v>
      </c>
      <c r="K16" s="54">
        <v>0</v>
      </c>
      <c r="L16" s="55">
        <v>0</v>
      </c>
      <c r="M16" s="118" t="s">
        <v>67</v>
      </c>
      <c r="N16" s="55">
        <v>0</v>
      </c>
      <c r="O16" s="55">
        <v>0</v>
      </c>
      <c r="P16" s="118" t="s">
        <v>67</v>
      </c>
      <c r="Q16" s="54">
        <v>0</v>
      </c>
      <c r="R16" s="55">
        <v>0</v>
      </c>
      <c r="S16" s="118" t="s">
        <v>67</v>
      </c>
      <c r="T16" s="55">
        <v>0</v>
      </c>
      <c r="U16" s="55">
        <v>0</v>
      </c>
      <c r="V16" s="56" t="s">
        <v>67</v>
      </c>
      <c r="W16" s="54">
        <v>0</v>
      </c>
      <c r="X16" s="55">
        <v>0</v>
      </c>
      <c r="Y16" s="118" t="s">
        <v>67</v>
      </c>
      <c r="Z16" s="54">
        <v>0</v>
      </c>
      <c r="AA16" s="55">
        <v>0</v>
      </c>
      <c r="AB16" s="118" t="s">
        <v>67</v>
      </c>
      <c r="AC16" s="72"/>
      <c r="AD16" s="73"/>
      <c r="AE16" s="73"/>
      <c r="AF16" s="73"/>
    </row>
    <row r="17" spans="1:32" ht="18" customHeight="1" x14ac:dyDescent="0.3">
      <c r="A17" s="101" t="s">
        <v>35</v>
      </c>
      <c r="B17" s="158">
        <v>804</v>
      </c>
      <c r="C17" s="122">
        <v>300</v>
      </c>
      <c r="D17" s="117">
        <v>37.313432835820898</v>
      </c>
      <c r="E17" s="54">
        <v>738</v>
      </c>
      <c r="F17" s="55">
        <v>267</v>
      </c>
      <c r="G17" s="117">
        <v>36.178861788617887</v>
      </c>
      <c r="H17" s="55">
        <v>120</v>
      </c>
      <c r="I17" s="55">
        <v>2</v>
      </c>
      <c r="J17" s="117">
        <v>1.6666666666666667</v>
      </c>
      <c r="K17" s="54">
        <v>11</v>
      </c>
      <c r="L17" s="55">
        <v>2</v>
      </c>
      <c r="M17" s="117">
        <v>18.181818181818183</v>
      </c>
      <c r="N17" s="55">
        <v>0</v>
      </c>
      <c r="O17" s="55">
        <v>0</v>
      </c>
      <c r="P17" s="118" t="s">
        <v>67</v>
      </c>
      <c r="Q17" s="54">
        <v>638</v>
      </c>
      <c r="R17" s="55">
        <v>105</v>
      </c>
      <c r="S17" s="117">
        <v>16.457680250783699</v>
      </c>
      <c r="T17" s="55">
        <v>491</v>
      </c>
      <c r="U17" s="55">
        <v>255</v>
      </c>
      <c r="V17" s="56">
        <v>51.934826883910389</v>
      </c>
      <c r="W17" s="54">
        <v>455</v>
      </c>
      <c r="X17" s="55">
        <v>253</v>
      </c>
      <c r="Y17" s="117">
        <v>55.604395604395606</v>
      </c>
      <c r="Z17" s="54">
        <v>342</v>
      </c>
      <c r="AA17" s="55">
        <v>29</v>
      </c>
      <c r="AB17" s="117">
        <v>8.4795321637426895</v>
      </c>
      <c r="AC17" s="72"/>
      <c r="AD17" s="73"/>
      <c r="AE17" s="73"/>
      <c r="AF17" s="73"/>
    </row>
    <row r="18" spans="1:32" ht="18" customHeight="1" x14ac:dyDescent="0.3">
      <c r="A18" s="101" t="s">
        <v>36</v>
      </c>
      <c r="B18" s="158">
        <v>0</v>
      </c>
      <c r="C18" s="122">
        <v>0</v>
      </c>
      <c r="D18" s="118" t="s">
        <v>67</v>
      </c>
      <c r="E18" s="54">
        <v>0</v>
      </c>
      <c r="F18" s="55">
        <v>0</v>
      </c>
      <c r="G18" s="118" t="s">
        <v>67</v>
      </c>
      <c r="H18" s="55">
        <v>0</v>
      </c>
      <c r="I18" s="55">
        <v>0</v>
      </c>
      <c r="J18" s="118" t="s">
        <v>67</v>
      </c>
      <c r="K18" s="54">
        <v>0</v>
      </c>
      <c r="L18" s="55">
        <v>0</v>
      </c>
      <c r="M18" s="118" t="s">
        <v>67</v>
      </c>
      <c r="N18" s="55">
        <v>0</v>
      </c>
      <c r="O18" s="55">
        <v>0</v>
      </c>
      <c r="P18" s="118" t="s">
        <v>67</v>
      </c>
      <c r="Q18" s="54">
        <v>0</v>
      </c>
      <c r="R18" s="55">
        <v>0</v>
      </c>
      <c r="S18" s="118" t="s">
        <v>67</v>
      </c>
      <c r="T18" s="55">
        <v>0</v>
      </c>
      <c r="U18" s="55">
        <v>0</v>
      </c>
      <c r="V18" s="56" t="s">
        <v>67</v>
      </c>
      <c r="W18" s="54">
        <v>0</v>
      </c>
      <c r="X18" s="55">
        <v>0</v>
      </c>
      <c r="Y18" s="118" t="s">
        <v>67</v>
      </c>
      <c r="Z18" s="54">
        <v>0</v>
      </c>
      <c r="AA18" s="55">
        <v>0</v>
      </c>
      <c r="AB18" s="118" t="s">
        <v>67</v>
      </c>
      <c r="AC18" s="72"/>
      <c r="AD18" s="73"/>
      <c r="AE18" s="73"/>
      <c r="AF18" s="73"/>
    </row>
    <row r="19" spans="1:32" ht="18" customHeight="1" x14ac:dyDescent="0.3">
      <c r="A19" s="101" t="s">
        <v>37</v>
      </c>
      <c r="B19" s="158">
        <v>0</v>
      </c>
      <c r="C19" s="122">
        <v>0</v>
      </c>
      <c r="D19" s="118" t="s">
        <v>67</v>
      </c>
      <c r="E19" s="54">
        <v>0</v>
      </c>
      <c r="F19" s="55">
        <v>0</v>
      </c>
      <c r="G19" s="118" t="s">
        <v>67</v>
      </c>
      <c r="H19" s="55">
        <v>0</v>
      </c>
      <c r="I19" s="55">
        <v>0</v>
      </c>
      <c r="J19" s="118" t="s">
        <v>67</v>
      </c>
      <c r="K19" s="54">
        <v>0</v>
      </c>
      <c r="L19" s="55">
        <v>0</v>
      </c>
      <c r="M19" s="118" t="s">
        <v>67</v>
      </c>
      <c r="N19" s="55">
        <v>0</v>
      </c>
      <c r="O19" s="55">
        <v>0</v>
      </c>
      <c r="P19" s="118" t="s">
        <v>67</v>
      </c>
      <c r="Q19" s="54">
        <v>0</v>
      </c>
      <c r="R19" s="55">
        <v>0</v>
      </c>
      <c r="S19" s="118" t="s">
        <v>67</v>
      </c>
      <c r="T19" s="55">
        <v>0</v>
      </c>
      <c r="U19" s="55">
        <v>0</v>
      </c>
      <c r="V19" s="56" t="s">
        <v>67</v>
      </c>
      <c r="W19" s="54">
        <v>0</v>
      </c>
      <c r="X19" s="55">
        <v>0</v>
      </c>
      <c r="Y19" s="118" t="s">
        <v>67</v>
      </c>
      <c r="Z19" s="54">
        <v>0</v>
      </c>
      <c r="AA19" s="55">
        <v>0</v>
      </c>
      <c r="AB19" s="118" t="s">
        <v>67</v>
      </c>
      <c r="AC19" s="72"/>
      <c r="AD19" s="73"/>
      <c r="AE19" s="73"/>
      <c r="AF19" s="73"/>
    </row>
    <row r="20" spans="1:32" ht="18" customHeight="1" x14ac:dyDescent="0.3">
      <c r="A20" s="101" t="s">
        <v>38</v>
      </c>
      <c r="B20" s="158">
        <v>773</v>
      </c>
      <c r="C20" s="122">
        <v>237</v>
      </c>
      <c r="D20" s="117">
        <v>30.659767141009052</v>
      </c>
      <c r="E20" s="54">
        <v>737</v>
      </c>
      <c r="F20" s="55">
        <v>125</v>
      </c>
      <c r="G20" s="117">
        <v>16.960651289009498</v>
      </c>
      <c r="H20" s="55">
        <v>127</v>
      </c>
      <c r="I20" s="55">
        <v>0</v>
      </c>
      <c r="J20" s="117">
        <v>0</v>
      </c>
      <c r="K20" s="54">
        <v>10</v>
      </c>
      <c r="L20" s="55">
        <v>1</v>
      </c>
      <c r="M20" s="117">
        <v>10</v>
      </c>
      <c r="N20" s="55">
        <v>10</v>
      </c>
      <c r="O20" s="55">
        <v>0</v>
      </c>
      <c r="P20" s="117">
        <v>0</v>
      </c>
      <c r="Q20" s="54">
        <v>669</v>
      </c>
      <c r="R20" s="55">
        <v>83</v>
      </c>
      <c r="S20" s="117">
        <v>12.406576980568012</v>
      </c>
      <c r="T20" s="55">
        <v>440</v>
      </c>
      <c r="U20" s="55">
        <v>138</v>
      </c>
      <c r="V20" s="56">
        <v>31.363636363636367</v>
      </c>
      <c r="W20" s="54">
        <v>417</v>
      </c>
      <c r="X20" s="55">
        <v>102</v>
      </c>
      <c r="Y20" s="117">
        <v>24.46043165467626</v>
      </c>
      <c r="Z20" s="54">
        <v>327</v>
      </c>
      <c r="AA20" s="55">
        <v>22</v>
      </c>
      <c r="AB20" s="117">
        <v>6.7278287461773694</v>
      </c>
      <c r="AC20" s="72"/>
      <c r="AD20" s="73"/>
      <c r="AE20" s="73"/>
      <c r="AF20" s="73"/>
    </row>
    <row r="21" spans="1:32" ht="18" customHeight="1" x14ac:dyDescent="0.3">
      <c r="A21" s="101" t="s">
        <v>39</v>
      </c>
      <c r="B21" s="158">
        <v>0</v>
      </c>
      <c r="C21" s="122">
        <v>0</v>
      </c>
      <c r="D21" s="118" t="s">
        <v>67</v>
      </c>
      <c r="E21" s="54">
        <v>0</v>
      </c>
      <c r="F21" s="55">
        <v>0</v>
      </c>
      <c r="G21" s="118" t="s">
        <v>67</v>
      </c>
      <c r="H21" s="55">
        <v>0</v>
      </c>
      <c r="I21" s="55">
        <v>0</v>
      </c>
      <c r="J21" s="118" t="s">
        <v>67</v>
      </c>
      <c r="K21" s="54">
        <v>0</v>
      </c>
      <c r="L21" s="55">
        <v>0</v>
      </c>
      <c r="M21" s="118" t="s">
        <v>67</v>
      </c>
      <c r="N21" s="55">
        <v>0</v>
      </c>
      <c r="O21" s="55">
        <v>0</v>
      </c>
      <c r="P21" s="118" t="s">
        <v>67</v>
      </c>
      <c r="Q21" s="54">
        <v>0</v>
      </c>
      <c r="R21" s="55">
        <v>0</v>
      </c>
      <c r="S21" s="118" t="s">
        <v>67</v>
      </c>
      <c r="T21" s="55">
        <v>0</v>
      </c>
      <c r="U21" s="55">
        <v>0</v>
      </c>
      <c r="V21" s="56" t="s">
        <v>67</v>
      </c>
      <c r="W21" s="54">
        <v>0</v>
      </c>
      <c r="X21" s="55">
        <v>0</v>
      </c>
      <c r="Y21" s="118" t="s">
        <v>67</v>
      </c>
      <c r="Z21" s="54">
        <v>0</v>
      </c>
      <c r="AA21" s="55">
        <v>0</v>
      </c>
      <c r="AB21" s="118" t="s">
        <v>67</v>
      </c>
      <c r="AC21" s="73"/>
      <c r="AD21" s="73"/>
      <c r="AE21" s="73"/>
      <c r="AF21" s="73"/>
    </row>
    <row r="22" spans="1:32" ht="18" customHeight="1" x14ac:dyDescent="0.3">
      <c r="A22" s="101" t="s">
        <v>40</v>
      </c>
      <c r="B22" s="158">
        <v>1049</v>
      </c>
      <c r="C22" s="122">
        <v>503</v>
      </c>
      <c r="D22" s="117">
        <v>47.950428979980934</v>
      </c>
      <c r="E22" s="54">
        <v>915</v>
      </c>
      <c r="F22" s="55">
        <v>434</v>
      </c>
      <c r="G22" s="117">
        <v>47.431693989071036</v>
      </c>
      <c r="H22" s="55">
        <v>118</v>
      </c>
      <c r="I22" s="55">
        <v>7</v>
      </c>
      <c r="J22" s="117">
        <v>5.9322033898305087</v>
      </c>
      <c r="K22" s="54">
        <v>19</v>
      </c>
      <c r="L22" s="55">
        <v>5</v>
      </c>
      <c r="M22" s="117">
        <v>26.315789473684209</v>
      </c>
      <c r="N22" s="55">
        <v>1</v>
      </c>
      <c r="O22" s="55">
        <v>0</v>
      </c>
      <c r="P22" s="117">
        <v>0</v>
      </c>
      <c r="Q22" s="54">
        <v>779</v>
      </c>
      <c r="R22" s="55">
        <v>180</v>
      </c>
      <c r="S22" s="117">
        <v>23.106546854942234</v>
      </c>
      <c r="T22" s="55">
        <v>664</v>
      </c>
      <c r="U22" s="55">
        <v>405</v>
      </c>
      <c r="V22" s="56">
        <v>60.993975903614462</v>
      </c>
      <c r="W22" s="54">
        <v>596</v>
      </c>
      <c r="X22" s="55">
        <v>374</v>
      </c>
      <c r="Y22" s="117">
        <v>62.751677852348998</v>
      </c>
      <c r="Z22" s="54">
        <v>456</v>
      </c>
      <c r="AA22" s="55">
        <v>59</v>
      </c>
      <c r="AB22" s="117">
        <v>12.938596491228072</v>
      </c>
      <c r="AC22" s="72"/>
      <c r="AD22" s="73"/>
      <c r="AE22" s="73"/>
      <c r="AF22" s="73"/>
    </row>
    <row r="23" spans="1:32" ht="18" customHeight="1" x14ac:dyDescent="0.3">
      <c r="A23" s="101" t="s">
        <v>41</v>
      </c>
      <c r="B23" s="158">
        <v>0</v>
      </c>
      <c r="C23" s="122">
        <v>0</v>
      </c>
      <c r="D23" s="118" t="s">
        <v>67</v>
      </c>
      <c r="E23" s="54">
        <v>0</v>
      </c>
      <c r="F23" s="55">
        <v>0</v>
      </c>
      <c r="G23" s="118" t="s">
        <v>67</v>
      </c>
      <c r="H23" s="55">
        <v>0</v>
      </c>
      <c r="I23" s="55">
        <v>0</v>
      </c>
      <c r="J23" s="118" t="s">
        <v>67</v>
      </c>
      <c r="K23" s="54">
        <v>0</v>
      </c>
      <c r="L23" s="55">
        <v>0</v>
      </c>
      <c r="M23" s="118" t="s">
        <v>67</v>
      </c>
      <c r="N23" s="55">
        <v>0</v>
      </c>
      <c r="O23" s="55">
        <v>0</v>
      </c>
      <c r="P23" s="118" t="s">
        <v>67</v>
      </c>
      <c r="Q23" s="54">
        <v>0</v>
      </c>
      <c r="R23" s="55">
        <v>0</v>
      </c>
      <c r="S23" s="118" t="s">
        <v>67</v>
      </c>
      <c r="T23" s="55">
        <v>0</v>
      </c>
      <c r="U23" s="55">
        <v>0</v>
      </c>
      <c r="V23" s="56" t="s">
        <v>67</v>
      </c>
      <c r="W23" s="54">
        <v>0</v>
      </c>
      <c r="X23" s="55">
        <v>0</v>
      </c>
      <c r="Y23" s="118" t="s">
        <v>67</v>
      </c>
      <c r="Z23" s="54">
        <v>0</v>
      </c>
      <c r="AA23" s="55">
        <v>0</v>
      </c>
      <c r="AB23" s="118" t="s">
        <v>67</v>
      </c>
      <c r="AC23" s="72"/>
      <c r="AD23" s="73"/>
      <c r="AE23" s="73"/>
      <c r="AF23" s="73"/>
    </row>
    <row r="24" spans="1:32" ht="18" customHeight="1" x14ac:dyDescent="0.3">
      <c r="A24" s="101" t="s">
        <v>42</v>
      </c>
      <c r="B24" s="158">
        <v>185</v>
      </c>
      <c r="C24" s="122">
        <v>132</v>
      </c>
      <c r="D24" s="117">
        <v>71.351351351351354</v>
      </c>
      <c r="E24" s="54">
        <v>174</v>
      </c>
      <c r="F24" s="55">
        <v>123</v>
      </c>
      <c r="G24" s="117">
        <v>70.689655172413794</v>
      </c>
      <c r="H24" s="55">
        <v>57</v>
      </c>
      <c r="I24" s="55">
        <v>1</v>
      </c>
      <c r="J24" s="117">
        <v>1.7543859649122806</v>
      </c>
      <c r="K24" s="54">
        <v>9</v>
      </c>
      <c r="L24" s="55">
        <v>2</v>
      </c>
      <c r="M24" s="117">
        <v>22.222222222222221</v>
      </c>
      <c r="N24" s="55">
        <v>4</v>
      </c>
      <c r="O24" s="55">
        <v>0</v>
      </c>
      <c r="P24" s="117">
        <v>0</v>
      </c>
      <c r="Q24" s="54">
        <v>170</v>
      </c>
      <c r="R24" s="55">
        <v>65</v>
      </c>
      <c r="S24" s="117">
        <v>38.235294117647058</v>
      </c>
      <c r="T24" s="55">
        <v>126</v>
      </c>
      <c r="U24" s="55">
        <v>116</v>
      </c>
      <c r="V24" s="56">
        <v>92.063492063492063</v>
      </c>
      <c r="W24" s="54">
        <v>121</v>
      </c>
      <c r="X24" s="55">
        <v>110</v>
      </c>
      <c r="Y24" s="117">
        <v>90.909090909090907</v>
      </c>
      <c r="Z24" s="54">
        <v>92</v>
      </c>
      <c r="AA24" s="55">
        <v>5</v>
      </c>
      <c r="AB24" s="117">
        <v>5.4347826086956523</v>
      </c>
      <c r="AC24" s="72"/>
      <c r="AD24" s="73"/>
      <c r="AE24" s="73"/>
      <c r="AF24" s="73"/>
    </row>
    <row r="25" spans="1:32" ht="18" customHeight="1" x14ac:dyDescent="0.3">
      <c r="A25" s="101" t="s">
        <v>43</v>
      </c>
      <c r="B25" s="158">
        <v>182</v>
      </c>
      <c r="C25" s="122">
        <v>69</v>
      </c>
      <c r="D25" s="117">
        <v>37.912087912087912</v>
      </c>
      <c r="E25" s="54">
        <v>175</v>
      </c>
      <c r="F25" s="55">
        <v>50</v>
      </c>
      <c r="G25" s="117">
        <v>28.571428571428569</v>
      </c>
      <c r="H25" s="55">
        <v>57</v>
      </c>
      <c r="I25" s="55">
        <v>2</v>
      </c>
      <c r="J25" s="117">
        <v>3.5087719298245612</v>
      </c>
      <c r="K25" s="54">
        <v>17</v>
      </c>
      <c r="L25" s="55">
        <v>1</v>
      </c>
      <c r="M25" s="117">
        <v>5.8823529411764701</v>
      </c>
      <c r="N25" s="55">
        <v>3</v>
      </c>
      <c r="O25" s="55">
        <v>0</v>
      </c>
      <c r="P25" s="117">
        <v>0</v>
      </c>
      <c r="Q25" s="54">
        <v>160</v>
      </c>
      <c r="R25" s="55">
        <v>36</v>
      </c>
      <c r="S25" s="117">
        <v>22.5</v>
      </c>
      <c r="T25" s="55">
        <v>129</v>
      </c>
      <c r="U25" s="55">
        <v>43</v>
      </c>
      <c r="V25" s="56">
        <v>33.333333333333329</v>
      </c>
      <c r="W25" s="54">
        <v>126</v>
      </c>
      <c r="X25" s="55">
        <v>38</v>
      </c>
      <c r="Y25" s="117">
        <v>30.158730158730158</v>
      </c>
      <c r="Z25" s="54">
        <v>99</v>
      </c>
      <c r="AA25" s="55">
        <v>9</v>
      </c>
      <c r="AB25" s="117">
        <v>9.0909090909090917</v>
      </c>
      <c r="AC25" s="72"/>
      <c r="AD25" s="73"/>
      <c r="AE25" s="73"/>
      <c r="AF25" s="73"/>
    </row>
    <row r="26" spans="1:32" ht="18" customHeight="1" x14ac:dyDescent="0.3">
      <c r="A26" s="101" t="s">
        <v>44</v>
      </c>
      <c r="B26" s="158">
        <v>303</v>
      </c>
      <c r="C26" s="122">
        <v>138</v>
      </c>
      <c r="D26" s="117">
        <v>45.544554455445549</v>
      </c>
      <c r="E26" s="54">
        <v>297</v>
      </c>
      <c r="F26" s="55">
        <v>130</v>
      </c>
      <c r="G26" s="117">
        <v>43.771043771043772</v>
      </c>
      <c r="H26" s="55">
        <v>37</v>
      </c>
      <c r="I26" s="55">
        <v>7</v>
      </c>
      <c r="J26" s="117">
        <v>18.918918918918919</v>
      </c>
      <c r="K26" s="54">
        <v>8</v>
      </c>
      <c r="L26" s="55">
        <v>0</v>
      </c>
      <c r="M26" s="117">
        <v>0</v>
      </c>
      <c r="N26" s="55">
        <v>8</v>
      </c>
      <c r="O26" s="55">
        <v>0</v>
      </c>
      <c r="P26" s="117">
        <v>0</v>
      </c>
      <c r="Q26" s="54">
        <v>273</v>
      </c>
      <c r="R26" s="55">
        <v>63</v>
      </c>
      <c r="S26" s="117">
        <v>23.076923076923077</v>
      </c>
      <c r="T26" s="55">
        <v>219</v>
      </c>
      <c r="U26" s="55">
        <v>125</v>
      </c>
      <c r="V26" s="56">
        <v>57.077625570776256</v>
      </c>
      <c r="W26" s="54">
        <v>217</v>
      </c>
      <c r="X26" s="55">
        <v>118</v>
      </c>
      <c r="Y26" s="117">
        <v>54.377880184331794</v>
      </c>
      <c r="Z26" s="54">
        <v>185</v>
      </c>
      <c r="AA26" s="55">
        <v>12</v>
      </c>
      <c r="AB26" s="117">
        <v>6.4864864864864868</v>
      </c>
      <c r="AC26" s="72"/>
      <c r="AD26" s="73"/>
      <c r="AE26" s="73"/>
      <c r="AF26" s="73"/>
    </row>
    <row r="27" spans="1:32" ht="18" customHeight="1" x14ac:dyDescent="0.3">
      <c r="A27" s="101" t="s">
        <v>45</v>
      </c>
      <c r="B27" s="158">
        <v>0</v>
      </c>
      <c r="C27" s="122">
        <v>0</v>
      </c>
      <c r="D27" s="118" t="s">
        <v>67</v>
      </c>
      <c r="E27" s="54">
        <v>0</v>
      </c>
      <c r="F27" s="55">
        <v>0</v>
      </c>
      <c r="G27" s="118" t="s">
        <v>67</v>
      </c>
      <c r="H27" s="55">
        <v>0</v>
      </c>
      <c r="I27" s="55">
        <v>0</v>
      </c>
      <c r="J27" s="118" t="s">
        <v>67</v>
      </c>
      <c r="K27" s="54">
        <v>0</v>
      </c>
      <c r="L27" s="55">
        <v>0</v>
      </c>
      <c r="M27" s="118" t="s">
        <v>67</v>
      </c>
      <c r="N27" s="55">
        <v>0</v>
      </c>
      <c r="O27" s="55">
        <v>0</v>
      </c>
      <c r="P27" s="118" t="s">
        <v>67</v>
      </c>
      <c r="Q27" s="54">
        <v>0</v>
      </c>
      <c r="R27" s="55">
        <v>0</v>
      </c>
      <c r="S27" s="118" t="s">
        <v>67</v>
      </c>
      <c r="T27" s="55">
        <v>0</v>
      </c>
      <c r="U27" s="55">
        <v>0</v>
      </c>
      <c r="V27" s="56" t="s">
        <v>67</v>
      </c>
      <c r="W27" s="54">
        <v>0</v>
      </c>
      <c r="X27" s="55">
        <v>0</v>
      </c>
      <c r="Y27" s="118" t="s">
        <v>67</v>
      </c>
      <c r="Z27" s="54">
        <v>0</v>
      </c>
      <c r="AA27" s="55">
        <v>0</v>
      </c>
      <c r="AB27" s="118" t="s">
        <v>67</v>
      </c>
      <c r="AC27" s="72"/>
      <c r="AD27" s="73"/>
      <c r="AE27" s="73"/>
      <c r="AF27" s="73"/>
    </row>
    <row r="28" spans="1:32" ht="18" customHeight="1" x14ac:dyDescent="0.3">
      <c r="A28" s="101" t="s">
        <v>46</v>
      </c>
      <c r="B28" s="158">
        <v>220</v>
      </c>
      <c r="C28" s="122">
        <v>87</v>
      </c>
      <c r="D28" s="117">
        <v>39.545454545454547</v>
      </c>
      <c r="E28" s="54">
        <v>219</v>
      </c>
      <c r="F28" s="55">
        <v>83</v>
      </c>
      <c r="G28" s="117">
        <v>37.899543378995432</v>
      </c>
      <c r="H28" s="55">
        <v>73</v>
      </c>
      <c r="I28" s="55">
        <v>1</v>
      </c>
      <c r="J28" s="117">
        <v>1.3698630136986301</v>
      </c>
      <c r="K28" s="54">
        <v>13</v>
      </c>
      <c r="L28" s="55">
        <v>0</v>
      </c>
      <c r="M28" s="117">
        <v>0</v>
      </c>
      <c r="N28" s="55">
        <v>10</v>
      </c>
      <c r="O28" s="55">
        <v>0</v>
      </c>
      <c r="P28" s="117">
        <v>0</v>
      </c>
      <c r="Q28" s="54">
        <v>216</v>
      </c>
      <c r="R28" s="55">
        <v>54</v>
      </c>
      <c r="S28" s="117">
        <v>25</v>
      </c>
      <c r="T28" s="55">
        <v>182</v>
      </c>
      <c r="U28" s="55">
        <v>75</v>
      </c>
      <c r="V28" s="56">
        <v>41.208791208791204</v>
      </c>
      <c r="W28" s="54">
        <v>182</v>
      </c>
      <c r="X28" s="55">
        <v>75</v>
      </c>
      <c r="Y28" s="117">
        <v>41.208791208791204</v>
      </c>
      <c r="Z28" s="54">
        <v>143</v>
      </c>
      <c r="AA28" s="55">
        <v>8</v>
      </c>
      <c r="AB28" s="117">
        <v>5.5944055944055942</v>
      </c>
      <c r="AC28" s="72"/>
      <c r="AD28" s="73"/>
      <c r="AE28" s="73"/>
      <c r="AF28" s="73"/>
    </row>
    <row r="29" spans="1:32" ht="18" customHeight="1" x14ac:dyDescent="0.3">
      <c r="A29" s="101" t="s">
        <v>47</v>
      </c>
      <c r="B29" s="158">
        <v>90</v>
      </c>
      <c r="C29" s="122">
        <v>49</v>
      </c>
      <c r="D29" s="117">
        <v>54.444444444444443</v>
      </c>
      <c r="E29" s="54">
        <v>87</v>
      </c>
      <c r="F29" s="55">
        <v>49</v>
      </c>
      <c r="G29" s="117">
        <v>56.321839080459768</v>
      </c>
      <c r="H29" s="55">
        <v>26</v>
      </c>
      <c r="I29" s="55">
        <v>1</v>
      </c>
      <c r="J29" s="117">
        <v>3.8461538461538463</v>
      </c>
      <c r="K29" s="54">
        <v>0</v>
      </c>
      <c r="L29" s="55">
        <v>0</v>
      </c>
      <c r="M29" s="117" t="s">
        <v>67</v>
      </c>
      <c r="N29" s="55">
        <v>7</v>
      </c>
      <c r="O29" s="55">
        <v>0</v>
      </c>
      <c r="P29" s="117">
        <v>0</v>
      </c>
      <c r="Q29" s="54">
        <v>82</v>
      </c>
      <c r="R29" s="55">
        <v>15</v>
      </c>
      <c r="S29" s="117">
        <v>18.292682926829269</v>
      </c>
      <c r="T29" s="55">
        <v>66</v>
      </c>
      <c r="U29" s="55">
        <v>44</v>
      </c>
      <c r="V29" s="56">
        <v>66.666666666666657</v>
      </c>
      <c r="W29" s="54">
        <v>65</v>
      </c>
      <c r="X29" s="55">
        <v>44</v>
      </c>
      <c r="Y29" s="117">
        <v>67.692307692307693</v>
      </c>
      <c r="Z29" s="54">
        <v>53</v>
      </c>
      <c r="AA29" s="55">
        <v>11</v>
      </c>
      <c r="AB29" s="117">
        <v>20.754716981132077</v>
      </c>
      <c r="AC29" s="72"/>
      <c r="AD29" s="73"/>
      <c r="AE29" s="73"/>
      <c r="AF29" s="73"/>
    </row>
    <row r="30" spans="1:32" ht="18" customHeight="1" x14ac:dyDescent="0.3">
      <c r="A30" s="101" t="s">
        <v>48</v>
      </c>
      <c r="B30" s="158">
        <v>171</v>
      </c>
      <c r="C30" s="122">
        <v>108</v>
      </c>
      <c r="D30" s="117">
        <v>63.157894736842103</v>
      </c>
      <c r="E30" s="54">
        <v>155</v>
      </c>
      <c r="F30" s="55">
        <v>101</v>
      </c>
      <c r="G30" s="117">
        <v>65.161290322580641</v>
      </c>
      <c r="H30" s="55">
        <v>24</v>
      </c>
      <c r="I30" s="55">
        <v>1</v>
      </c>
      <c r="J30" s="117">
        <v>4.1666666666666661</v>
      </c>
      <c r="K30" s="54">
        <v>1</v>
      </c>
      <c r="L30" s="55">
        <v>0</v>
      </c>
      <c r="M30" s="117">
        <v>0</v>
      </c>
      <c r="N30" s="55">
        <v>0</v>
      </c>
      <c r="O30" s="55">
        <v>0</v>
      </c>
      <c r="P30" s="117" t="s">
        <v>67</v>
      </c>
      <c r="Q30" s="54">
        <v>133</v>
      </c>
      <c r="R30" s="55">
        <v>60</v>
      </c>
      <c r="S30" s="117">
        <v>45.112781954887218</v>
      </c>
      <c r="T30" s="55">
        <v>114</v>
      </c>
      <c r="U30" s="55">
        <v>91</v>
      </c>
      <c r="V30" s="56">
        <v>79.824561403508781</v>
      </c>
      <c r="W30" s="54">
        <v>108</v>
      </c>
      <c r="X30" s="55">
        <v>89</v>
      </c>
      <c r="Y30" s="117">
        <v>82.407407407407405</v>
      </c>
      <c r="Z30" s="54">
        <v>84</v>
      </c>
      <c r="AA30" s="55">
        <v>6</v>
      </c>
      <c r="AB30" s="117">
        <v>7.1428571428571423</v>
      </c>
      <c r="AC30" s="72"/>
      <c r="AD30" s="73"/>
      <c r="AE30" s="73"/>
      <c r="AF30" s="73"/>
    </row>
    <row r="31" spans="1:32" ht="18" customHeight="1" x14ac:dyDescent="0.3">
      <c r="A31" s="101" t="s">
        <v>49</v>
      </c>
      <c r="B31" s="158">
        <v>193</v>
      </c>
      <c r="C31" s="122">
        <v>95</v>
      </c>
      <c r="D31" s="117">
        <v>49.222797927461137</v>
      </c>
      <c r="E31" s="54">
        <v>160</v>
      </c>
      <c r="F31" s="55">
        <v>94</v>
      </c>
      <c r="G31" s="117">
        <v>58.75</v>
      </c>
      <c r="H31" s="55">
        <v>85</v>
      </c>
      <c r="I31" s="55">
        <v>4</v>
      </c>
      <c r="J31" s="117">
        <v>4.7058823529411766</v>
      </c>
      <c r="K31" s="54">
        <v>13</v>
      </c>
      <c r="L31" s="55">
        <v>0</v>
      </c>
      <c r="M31" s="117">
        <v>0</v>
      </c>
      <c r="N31" s="55">
        <v>0</v>
      </c>
      <c r="O31" s="55">
        <v>0</v>
      </c>
      <c r="P31" s="117" t="s">
        <v>67</v>
      </c>
      <c r="Q31" s="54">
        <v>145</v>
      </c>
      <c r="R31" s="55">
        <v>65</v>
      </c>
      <c r="S31" s="117">
        <v>44.827586206896555</v>
      </c>
      <c r="T31" s="55">
        <v>129</v>
      </c>
      <c r="U31" s="55">
        <v>82</v>
      </c>
      <c r="V31" s="56">
        <v>63.565891472868216</v>
      </c>
      <c r="W31" s="54">
        <v>105</v>
      </c>
      <c r="X31" s="55">
        <v>81</v>
      </c>
      <c r="Y31" s="117">
        <v>77.142857142857153</v>
      </c>
      <c r="Z31" s="54">
        <v>84</v>
      </c>
      <c r="AA31" s="55">
        <v>9</v>
      </c>
      <c r="AB31" s="117">
        <v>10.714285714285714</v>
      </c>
      <c r="AC31" s="72"/>
      <c r="AD31" s="73"/>
      <c r="AE31" s="73"/>
      <c r="AF31" s="73"/>
    </row>
    <row r="32" spans="1:32" ht="18" customHeight="1" x14ac:dyDescent="0.3">
      <c r="A32" s="103" t="s">
        <v>50</v>
      </c>
      <c r="B32" s="159">
        <v>0</v>
      </c>
      <c r="C32" s="122">
        <v>0</v>
      </c>
      <c r="D32" s="118" t="s">
        <v>67</v>
      </c>
      <c r="E32" s="54">
        <v>0</v>
      </c>
      <c r="F32" s="55">
        <v>0</v>
      </c>
      <c r="G32" s="118" t="s">
        <v>67</v>
      </c>
      <c r="H32" s="55">
        <v>0</v>
      </c>
      <c r="I32" s="55">
        <v>0</v>
      </c>
      <c r="J32" s="118" t="s">
        <v>67</v>
      </c>
      <c r="K32" s="54">
        <v>0</v>
      </c>
      <c r="L32" s="55">
        <v>0</v>
      </c>
      <c r="M32" s="118" t="s">
        <v>67</v>
      </c>
      <c r="N32" s="55">
        <v>0</v>
      </c>
      <c r="O32" s="55">
        <v>0</v>
      </c>
      <c r="P32" s="118" t="s">
        <v>67</v>
      </c>
      <c r="Q32" s="54">
        <v>0</v>
      </c>
      <c r="R32" s="55">
        <v>0</v>
      </c>
      <c r="S32" s="118" t="s">
        <v>67</v>
      </c>
      <c r="T32" s="55">
        <v>0</v>
      </c>
      <c r="U32" s="55">
        <v>0</v>
      </c>
      <c r="V32" s="56" t="s">
        <v>67</v>
      </c>
      <c r="W32" s="54">
        <v>0</v>
      </c>
      <c r="X32" s="55">
        <v>0</v>
      </c>
      <c r="Y32" s="118" t="s">
        <v>67</v>
      </c>
      <c r="Z32" s="54">
        <v>0</v>
      </c>
      <c r="AA32" s="55">
        <v>0</v>
      </c>
      <c r="AB32" s="118" t="s">
        <v>67</v>
      </c>
      <c r="AC32" s="72"/>
      <c r="AD32" s="73"/>
      <c r="AE32" s="73"/>
      <c r="AF32" s="73"/>
    </row>
    <row r="33" spans="1:32" ht="18" customHeight="1" x14ac:dyDescent="0.3">
      <c r="A33" s="102" t="s">
        <v>51</v>
      </c>
      <c r="B33" s="160">
        <v>380</v>
      </c>
      <c r="C33" s="122">
        <v>100</v>
      </c>
      <c r="D33" s="117">
        <v>26.315789473684209</v>
      </c>
      <c r="E33" s="54">
        <v>360</v>
      </c>
      <c r="F33" s="55">
        <v>99</v>
      </c>
      <c r="G33" s="117">
        <v>27.500000000000004</v>
      </c>
      <c r="H33" s="55">
        <v>114</v>
      </c>
      <c r="I33" s="55">
        <v>3</v>
      </c>
      <c r="J33" s="117">
        <v>2.6315789473684208</v>
      </c>
      <c r="K33" s="54">
        <v>16</v>
      </c>
      <c r="L33" s="55">
        <v>0</v>
      </c>
      <c r="M33" s="117">
        <v>0</v>
      </c>
      <c r="N33" s="55">
        <v>22</v>
      </c>
      <c r="O33" s="55">
        <v>0</v>
      </c>
      <c r="P33" s="117">
        <v>0</v>
      </c>
      <c r="Q33" s="54">
        <v>319</v>
      </c>
      <c r="R33" s="55">
        <v>66</v>
      </c>
      <c r="S33" s="117">
        <v>20.689655172413794</v>
      </c>
      <c r="T33" s="55">
        <v>196</v>
      </c>
      <c r="U33" s="55">
        <v>75</v>
      </c>
      <c r="V33" s="56">
        <v>38.265306122448976</v>
      </c>
      <c r="W33" s="54">
        <v>192</v>
      </c>
      <c r="X33" s="55">
        <v>74</v>
      </c>
      <c r="Y33" s="117">
        <v>38.541666666666671</v>
      </c>
      <c r="Z33" s="54">
        <v>131</v>
      </c>
      <c r="AA33" s="55">
        <v>24</v>
      </c>
      <c r="AB33" s="117">
        <v>18.320610687022899</v>
      </c>
      <c r="AC33" s="72"/>
      <c r="AD33" s="73"/>
      <c r="AE33" s="73"/>
      <c r="AF33" s="73"/>
    </row>
    <row r="34" spans="1:32" ht="18" customHeight="1" x14ac:dyDescent="0.3">
      <c r="A34" s="102" t="s">
        <v>52</v>
      </c>
      <c r="B34" s="160">
        <v>203</v>
      </c>
      <c r="C34" s="122">
        <v>102</v>
      </c>
      <c r="D34" s="117">
        <v>50.246305418719217</v>
      </c>
      <c r="E34" s="54">
        <v>194</v>
      </c>
      <c r="F34" s="55">
        <v>93</v>
      </c>
      <c r="G34" s="117">
        <v>47.938144329896907</v>
      </c>
      <c r="H34" s="55">
        <v>29</v>
      </c>
      <c r="I34" s="55">
        <v>2</v>
      </c>
      <c r="J34" s="117">
        <v>6.8965517241379306</v>
      </c>
      <c r="K34" s="54">
        <v>6</v>
      </c>
      <c r="L34" s="55">
        <v>1</v>
      </c>
      <c r="M34" s="117">
        <v>16.666666666666664</v>
      </c>
      <c r="N34" s="55">
        <v>15</v>
      </c>
      <c r="O34" s="55">
        <v>0</v>
      </c>
      <c r="P34" s="117">
        <v>0</v>
      </c>
      <c r="Q34" s="54">
        <v>188</v>
      </c>
      <c r="R34" s="55">
        <v>27</v>
      </c>
      <c r="S34" s="117">
        <v>14.361702127659576</v>
      </c>
      <c r="T34" s="55">
        <v>156</v>
      </c>
      <c r="U34" s="55">
        <v>89</v>
      </c>
      <c r="V34" s="56">
        <v>57.051282051282051</v>
      </c>
      <c r="W34" s="54">
        <v>149</v>
      </c>
      <c r="X34" s="55">
        <v>88</v>
      </c>
      <c r="Y34" s="117">
        <v>59.060402684563762</v>
      </c>
      <c r="Z34" s="54">
        <v>118</v>
      </c>
      <c r="AA34" s="55">
        <v>9</v>
      </c>
      <c r="AB34" s="117">
        <v>7.6271186440677967</v>
      </c>
    </row>
    <row r="35" spans="1:32" ht="18" customHeight="1" x14ac:dyDescent="0.3">
      <c r="A35" s="104" t="s">
        <v>53</v>
      </c>
      <c r="B35" s="161">
        <v>0</v>
      </c>
      <c r="C35" s="122">
        <v>0</v>
      </c>
      <c r="D35" s="118" t="s">
        <v>67</v>
      </c>
      <c r="E35" s="54">
        <v>0</v>
      </c>
      <c r="F35" s="55">
        <v>0</v>
      </c>
      <c r="G35" s="118" t="s">
        <v>67</v>
      </c>
      <c r="H35" s="55">
        <v>0</v>
      </c>
      <c r="I35" s="55">
        <v>0</v>
      </c>
      <c r="J35" s="118" t="s">
        <v>67</v>
      </c>
      <c r="K35" s="54">
        <v>0</v>
      </c>
      <c r="L35" s="55">
        <v>0</v>
      </c>
      <c r="M35" s="118" t="s">
        <v>67</v>
      </c>
      <c r="N35" s="55">
        <v>0</v>
      </c>
      <c r="O35" s="55">
        <v>0</v>
      </c>
      <c r="P35" s="118" t="s">
        <v>67</v>
      </c>
      <c r="Q35" s="54">
        <v>0</v>
      </c>
      <c r="R35" s="55">
        <v>0</v>
      </c>
      <c r="S35" s="118" t="s">
        <v>67</v>
      </c>
      <c r="T35" s="55">
        <v>0</v>
      </c>
      <c r="U35" s="55">
        <v>0</v>
      </c>
      <c r="V35" s="56" t="s">
        <v>67</v>
      </c>
      <c r="W35" s="54">
        <v>0</v>
      </c>
      <c r="X35" s="55">
        <v>0</v>
      </c>
      <c r="Y35" s="118" t="s">
        <v>67</v>
      </c>
      <c r="Z35" s="54">
        <v>0</v>
      </c>
      <c r="AA35" s="55">
        <v>0</v>
      </c>
      <c r="AB35" s="118" t="s">
        <v>67</v>
      </c>
    </row>
    <row r="36" spans="1:32" ht="18" customHeight="1" x14ac:dyDescent="0.3">
      <c r="A36" s="105" t="s">
        <v>56</v>
      </c>
      <c r="B36" s="162">
        <v>98</v>
      </c>
      <c r="C36" s="122">
        <v>80</v>
      </c>
      <c r="D36" s="117">
        <v>81.632653061224488</v>
      </c>
      <c r="E36" s="54">
        <v>96</v>
      </c>
      <c r="F36" s="55">
        <v>51</v>
      </c>
      <c r="G36" s="117">
        <v>53.125</v>
      </c>
      <c r="H36" s="55">
        <v>14</v>
      </c>
      <c r="I36" s="55">
        <v>0</v>
      </c>
      <c r="J36" s="117">
        <v>0</v>
      </c>
      <c r="K36" s="54">
        <v>2</v>
      </c>
      <c r="L36" s="55">
        <v>0</v>
      </c>
      <c r="M36" s="117">
        <v>0</v>
      </c>
      <c r="N36" s="55">
        <v>0</v>
      </c>
      <c r="O36" s="55">
        <v>0</v>
      </c>
      <c r="P36" s="117" t="s">
        <v>67</v>
      </c>
      <c r="Q36" s="54">
        <v>89</v>
      </c>
      <c r="R36" s="55">
        <v>39</v>
      </c>
      <c r="S36" s="117">
        <v>43.820224719101127</v>
      </c>
      <c r="T36" s="55">
        <v>57</v>
      </c>
      <c r="U36" s="55">
        <v>60</v>
      </c>
      <c r="V36" s="56">
        <v>105.26315789473684</v>
      </c>
      <c r="W36" s="54">
        <v>56</v>
      </c>
      <c r="X36" s="55">
        <v>45</v>
      </c>
      <c r="Y36" s="117">
        <v>80.357142857142861</v>
      </c>
      <c r="Z36" s="54">
        <v>39</v>
      </c>
      <c r="AA36" s="55">
        <v>8</v>
      </c>
      <c r="AB36" s="117">
        <v>20.512820512820511</v>
      </c>
    </row>
    <row r="37" spans="1:32" ht="18" customHeight="1" x14ac:dyDescent="0.3">
      <c r="A37" s="104" t="s">
        <v>54</v>
      </c>
      <c r="B37" s="161">
        <v>224</v>
      </c>
      <c r="C37" s="122">
        <v>148</v>
      </c>
      <c r="D37" s="117">
        <v>66.071428571428569</v>
      </c>
      <c r="E37" s="54">
        <v>221</v>
      </c>
      <c r="F37" s="55">
        <v>148</v>
      </c>
      <c r="G37" s="117">
        <v>66.968325791855193</v>
      </c>
      <c r="H37" s="55">
        <v>24</v>
      </c>
      <c r="I37" s="55">
        <v>4</v>
      </c>
      <c r="J37" s="117">
        <v>16.666666666666664</v>
      </c>
      <c r="K37" s="54">
        <v>4</v>
      </c>
      <c r="L37" s="55">
        <v>0</v>
      </c>
      <c r="M37" s="117">
        <v>0</v>
      </c>
      <c r="N37" s="55">
        <v>4</v>
      </c>
      <c r="O37" s="55">
        <v>0</v>
      </c>
      <c r="P37" s="117">
        <v>0</v>
      </c>
      <c r="Q37" s="54">
        <v>194</v>
      </c>
      <c r="R37" s="55">
        <v>58</v>
      </c>
      <c r="S37" s="117">
        <v>29.896907216494846</v>
      </c>
      <c r="T37" s="55">
        <v>179</v>
      </c>
      <c r="U37" s="55">
        <v>143</v>
      </c>
      <c r="V37" s="56">
        <v>79.888268156424573</v>
      </c>
      <c r="W37" s="54">
        <v>179</v>
      </c>
      <c r="X37" s="55">
        <v>143</v>
      </c>
      <c r="Y37" s="117">
        <v>79.888268156424573</v>
      </c>
      <c r="Z37" s="54">
        <v>130</v>
      </c>
      <c r="AA37" s="55">
        <v>21</v>
      </c>
      <c r="AB37" s="117">
        <v>16.153846153846153</v>
      </c>
    </row>
    <row r="38" spans="1:32" ht="18" customHeight="1" x14ac:dyDescent="0.3">
      <c r="A38" s="104" t="s">
        <v>55</v>
      </c>
      <c r="B38" s="161">
        <v>239</v>
      </c>
      <c r="C38" s="49">
        <v>79</v>
      </c>
      <c r="D38" s="117">
        <v>33.054393305439326</v>
      </c>
      <c r="E38" s="54">
        <v>235</v>
      </c>
      <c r="F38" s="55">
        <v>79</v>
      </c>
      <c r="G38" s="117">
        <v>33.617021276595743</v>
      </c>
      <c r="H38" s="55">
        <v>12</v>
      </c>
      <c r="I38" s="51">
        <v>5</v>
      </c>
      <c r="J38" s="117">
        <v>41.666666666666671</v>
      </c>
      <c r="K38" s="54">
        <v>2</v>
      </c>
      <c r="L38" s="55">
        <v>0</v>
      </c>
      <c r="M38" s="117">
        <v>0</v>
      </c>
      <c r="N38" s="55">
        <v>4</v>
      </c>
      <c r="O38" s="55">
        <v>0</v>
      </c>
      <c r="P38" s="117">
        <v>0</v>
      </c>
      <c r="Q38" s="54">
        <v>232</v>
      </c>
      <c r="R38" s="55">
        <v>55</v>
      </c>
      <c r="S38" s="117">
        <v>23.706896551724139</v>
      </c>
      <c r="T38" s="55">
        <v>181</v>
      </c>
      <c r="U38" s="55">
        <v>73</v>
      </c>
      <c r="V38" s="56">
        <v>40.331491712707184</v>
      </c>
      <c r="W38" s="54">
        <v>180</v>
      </c>
      <c r="X38" s="55">
        <v>73</v>
      </c>
      <c r="Y38" s="117">
        <v>40.555555555555557</v>
      </c>
      <c r="Z38" s="54">
        <v>143</v>
      </c>
      <c r="AA38" s="55">
        <v>9</v>
      </c>
      <c r="AB38" s="117">
        <v>6.2937062937062942</v>
      </c>
    </row>
  </sheetData>
  <mergeCells count="12">
    <mergeCell ref="Q4:S6"/>
    <mergeCell ref="W4:Y6"/>
    <mergeCell ref="Z4:AB6"/>
    <mergeCell ref="T4:V6"/>
    <mergeCell ref="C1:N1"/>
    <mergeCell ref="C2:N2"/>
    <mergeCell ref="N4:P6"/>
    <mergeCell ref="A4:A7"/>
    <mergeCell ref="E4:G6"/>
    <mergeCell ref="H4:J6"/>
    <mergeCell ref="B4:D6"/>
    <mergeCell ref="K4:M6"/>
  </mergeCells>
  <phoneticPr fontId="45" type="noConversion"/>
  <printOptions horizontalCentered="1"/>
  <pageMargins left="0.19685039370078741" right="0.19685039370078741" top="0.15748031496062992" bottom="0" header="0.15748031496062992" footer="0.15748031496062992"/>
  <pageSetup paperSize="9" scale="78" orientation="landscape" r:id="rId1"/>
  <headerFooter alignWithMargins="0"/>
  <colBreaks count="1" manualBreakCount="1">
    <brk id="16" max="39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0" tint="-0.14999847407452621"/>
  </sheetPr>
  <dimension ref="A1:AF38"/>
  <sheetViews>
    <sheetView zoomScale="80" zoomScaleNormal="80" zoomScaleSheetLayoutView="80" workbookViewId="0">
      <selection activeCell="B9" sqref="B9"/>
    </sheetView>
  </sheetViews>
  <sheetFormatPr defaultColWidth="9.109375" defaultRowHeight="15.6" x14ac:dyDescent="0.3"/>
  <cols>
    <col min="1" max="1" width="25.109375" style="75" customWidth="1"/>
    <col min="2" max="2" width="10.109375" style="75" customWidth="1"/>
    <col min="3" max="3" width="10.109375" style="74" customWidth="1"/>
    <col min="4" max="4" width="8.88671875" style="74" customWidth="1"/>
    <col min="5" max="6" width="10.109375" style="74" customWidth="1"/>
    <col min="7" max="7" width="8.88671875" style="74" customWidth="1"/>
    <col min="8" max="9" width="10.44140625" style="74" customWidth="1"/>
    <col min="10" max="10" width="7.88671875" style="74" customWidth="1"/>
    <col min="11" max="12" width="10.109375" style="74" customWidth="1"/>
    <col min="13" max="13" width="8.33203125" style="74" customWidth="1"/>
    <col min="14" max="15" width="9.33203125" style="74" customWidth="1"/>
    <col min="16" max="16" width="7.88671875" style="74" customWidth="1"/>
    <col min="17" max="18" width="9.33203125" style="74" customWidth="1"/>
    <col min="19" max="19" width="7.88671875" style="74" customWidth="1"/>
    <col min="20" max="21" width="9.33203125" style="74" customWidth="1"/>
    <col min="22" max="22" width="7.88671875" style="74" customWidth="1"/>
    <col min="23" max="24" width="9.33203125" style="74" customWidth="1"/>
    <col min="25" max="25" width="7.88671875" style="74" customWidth="1"/>
    <col min="26" max="27" width="9.33203125" style="74" customWidth="1"/>
    <col min="28" max="28" width="7.88671875" style="74" customWidth="1"/>
    <col min="29" max="16384" width="9.109375" style="74"/>
  </cols>
  <sheetData>
    <row r="1" spans="1:32" s="65" customFormat="1" ht="20.399999999999999" customHeight="1" x14ac:dyDescent="0.3">
      <c r="A1" s="63"/>
      <c r="B1" s="63"/>
      <c r="C1" s="305" t="s">
        <v>27</v>
      </c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6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AB1" s="76" t="s">
        <v>13</v>
      </c>
    </row>
    <row r="2" spans="1:32" s="65" customFormat="1" ht="20.399999999999999" customHeight="1" x14ac:dyDescent="0.25">
      <c r="C2" s="305" t="s">
        <v>89</v>
      </c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22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</row>
    <row r="3" spans="1:32" s="65" customFormat="1" ht="15" customHeight="1" x14ac:dyDescent="0.35">
      <c r="A3" s="87"/>
      <c r="B3" s="87"/>
      <c r="C3" s="88"/>
      <c r="D3" s="88"/>
      <c r="E3" s="88"/>
      <c r="F3" s="88"/>
      <c r="G3" s="88"/>
      <c r="H3" s="83"/>
      <c r="I3" s="83"/>
      <c r="J3" s="83"/>
      <c r="K3" s="88"/>
      <c r="L3" s="88"/>
      <c r="M3" s="43"/>
      <c r="N3" s="37"/>
      <c r="O3" s="37"/>
      <c r="P3" s="43" t="s">
        <v>5</v>
      </c>
      <c r="Q3" s="38"/>
      <c r="R3" s="38"/>
      <c r="S3" s="39"/>
      <c r="T3" s="39"/>
      <c r="U3" s="38"/>
      <c r="V3" s="38"/>
      <c r="W3" s="38"/>
      <c r="X3" s="38"/>
      <c r="Y3" s="40"/>
      <c r="Z3" s="41"/>
      <c r="AA3" s="43"/>
      <c r="AB3" s="43" t="s">
        <v>5</v>
      </c>
    </row>
    <row r="4" spans="1:32" s="69" customFormat="1" ht="21.6" customHeight="1" x14ac:dyDescent="0.25">
      <c r="A4" s="227"/>
      <c r="B4" s="240" t="s">
        <v>70</v>
      </c>
      <c r="C4" s="241"/>
      <c r="D4" s="242"/>
      <c r="E4" s="230" t="s">
        <v>6</v>
      </c>
      <c r="F4" s="231"/>
      <c r="G4" s="232"/>
      <c r="H4" s="239" t="s">
        <v>12</v>
      </c>
      <c r="I4" s="239"/>
      <c r="J4" s="239"/>
      <c r="K4" s="230" t="s">
        <v>9</v>
      </c>
      <c r="L4" s="231"/>
      <c r="M4" s="232"/>
      <c r="N4" s="230" t="s">
        <v>7</v>
      </c>
      <c r="O4" s="231"/>
      <c r="P4" s="232"/>
      <c r="Q4" s="230" t="s">
        <v>8</v>
      </c>
      <c r="R4" s="231"/>
      <c r="S4" s="231"/>
      <c r="T4" s="230" t="s">
        <v>66</v>
      </c>
      <c r="U4" s="259"/>
      <c r="V4" s="260"/>
      <c r="W4" s="250" t="s">
        <v>11</v>
      </c>
      <c r="X4" s="251"/>
      <c r="Y4" s="252"/>
      <c r="Z4" s="230" t="s">
        <v>10</v>
      </c>
      <c r="AA4" s="231"/>
      <c r="AB4" s="232"/>
      <c r="AC4" s="67"/>
      <c r="AD4" s="68"/>
      <c r="AE4" s="68"/>
      <c r="AF4" s="68"/>
    </row>
    <row r="5" spans="1:32" s="69" customFormat="1" ht="24.75" customHeight="1" x14ac:dyDescent="0.25">
      <c r="A5" s="228"/>
      <c r="B5" s="243"/>
      <c r="C5" s="244"/>
      <c r="D5" s="245"/>
      <c r="E5" s="233"/>
      <c r="F5" s="234"/>
      <c r="G5" s="235"/>
      <c r="H5" s="239"/>
      <c r="I5" s="239"/>
      <c r="J5" s="239"/>
      <c r="K5" s="234"/>
      <c r="L5" s="234"/>
      <c r="M5" s="235"/>
      <c r="N5" s="233"/>
      <c r="O5" s="234"/>
      <c r="P5" s="235"/>
      <c r="Q5" s="233"/>
      <c r="R5" s="234"/>
      <c r="S5" s="234"/>
      <c r="T5" s="264"/>
      <c r="U5" s="226"/>
      <c r="V5" s="261"/>
      <c r="W5" s="253"/>
      <c r="X5" s="254"/>
      <c r="Y5" s="255"/>
      <c r="Z5" s="233"/>
      <c r="AA5" s="234"/>
      <c r="AB5" s="235"/>
      <c r="AC5" s="67"/>
      <c r="AD5" s="68"/>
      <c r="AE5" s="68"/>
      <c r="AF5" s="68"/>
    </row>
    <row r="6" spans="1:32" s="65" customFormat="1" ht="9.75" customHeight="1" x14ac:dyDescent="0.25">
      <c r="A6" s="228"/>
      <c r="B6" s="243"/>
      <c r="C6" s="244"/>
      <c r="D6" s="245"/>
      <c r="E6" s="236"/>
      <c r="F6" s="237"/>
      <c r="G6" s="238"/>
      <c r="H6" s="239"/>
      <c r="I6" s="239"/>
      <c r="J6" s="239"/>
      <c r="K6" s="237"/>
      <c r="L6" s="237"/>
      <c r="M6" s="238"/>
      <c r="N6" s="236"/>
      <c r="O6" s="237"/>
      <c r="P6" s="238"/>
      <c r="Q6" s="236"/>
      <c r="R6" s="237"/>
      <c r="S6" s="237"/>
      <c r="T6" s="265"/>
      <c r="U6" s="262"/>
      <c r="V6" s="263"/>
      <c r="W6" s="256"/>
      <c r="X6" s="257"/>
      <c r="Y6" s="258"/>
      <c r="Z6" s="236"/>
      <c r="AA6" s="237"/>
      <c r="AB6" s="238"/>
      <c r="AC6" s="77"/>
      <c r="AD6" s="78"/>
      <c r="AE6" s="78"/>
      <c r="AF6" s="78"/>
    </row>
    <row r="7" spans="1:32" s="69" customFormat="1" ht="17.25" customHeight="1" x14ac:dyDescent="0.25">
      <c r="A7" s="229"/>
      <c r="B7" s="44">
        <v>2022</v>
      </c>
      <c r="C7" s="44">
        <v>2023</v>
      </c>
      <c r="D7" s="45" t="s">
        <v>2</v>
      </c>
      <c r="E7" s="44">
        <v>2022</v>
      </c>
      <c r="F7" s="44">
        <v>2023</v>
      </c>
      <c r="G7" s="45" t="s">
        <v>2</v>
      </c>
      <c r="H7" s="44">
        <v>2022</v>
      </c>
      <c r="I7" s="44">
        <v>2023</v>
      </c>
      <c r="J7" s="45" t="s">
        <v>2</v>
      </c>
      <c r="K7" s="44">
        <v>2022</v>
      </c>
      <c r="L7" s="44">
        <v>2023</v>
      </c>
      <c r="M7" s="45" t="s">
        <v>2</v>
      </c>
      <c r="N7" s="44">
        <v>2022</v>
      </c>
      <c r="O7" s="44">
        <v>2023</v>
      </c>
      <c r="P7" s="45" t="s">
        <v>2</v>
      </c>
      <c r="Q7" s="44">
        <v>2022</v>
      </c>
      <c r="R7" s="44">
        <v>2023</v>
      </c>
      <c r="S7" s="45" t="s">
        <v>2</v>
      </c>
      <c r="T7" s="44">
        <v>2022</v>
      </c>
      <c r="U7" s="44">
        <v>2023</v>
      </c>
      <c r="V7" s="45" t="s">
        <v>2</v>
      </c>
      <c r="W7" s="44">
        <v>2022</v>
      </c>
      <c r="X7" s="44">
        <v>2023</v>
      </c>
      <c r="Y7" s="45" t="s">
        <v>2</v>
      </c>
      <c r="Z7" s="44">
        <v>2022</v>
      </c>
      <c r="AA7" s="44">
        <v>2023</v>
      </c>
      <c r="AB7" s="45" t="s">
        <v>2</v>
      </c>
      <c r="AC7" s="70"/>
      <c r="AD7" s="71"/>
      <c r="AE7" s="71"/>
      <c r="AF7" s="71"/>
    </row>
    <row r="8" spans="1:32" s="81" customFormat="1" ht="14.25" customHeight="1" x14ac:dyDescent="0.2">
      <c r="A8" s="46" t="s">
        <v>3</v>
      </c>
      <c r="B8" s="46">
        <v>1</v>
      </c>
      <c r="C8" s="46">
        <v>2</v>
      </c>
      <c r="D8" s="46">
        <v>3</v>
      </c>
      <c r="E8" s="46">
        <v>4</v>
      </c>
      <c r="F8" s="46">
        <v>5</v>
      </c>
      <c r="G8" s="46">
        <v>6</v>
      </c>
      <c r="H8" s="46">
        <v>7</v>
      </c>
      <c r="I8" s="46">
        <v>8</v>
      </c>
      <c r="J8" s="46">
        <v>9</v>
      </c>
      <c r="K8" s="46">
        <v>10</v>
      </c>
      <c r="L8" s="46">
        <v>11</v>
      </c>
      <c r="M8" s="46">
        <v>12</v>
      </c>
      <c r="N8" s="46">
        <v>13</v>
      </c>
      <c r="O8" s="46">
        <v>14</v>
      </c>
      <c r="P8" s="46">
        <v>15</v>
      </c>
      <c r="Q8" s="46">
        <v>16</v>
      </c>
      <c r="R8" s="46">
        <v>17</v>
      </c>
      <c r="S8" s="46">
        <v>18</v>
      </c>
      <c r="T8" s="46">
        <v>19</v>
      </c>
      <c r="U8" s="46">
        <v>20</v>
      </c>
      <c r="V8" s="46">
        <v>21</v>
      </c>
      <c r="W8" s="46">
        <v>22</v>
      </c>
      <c r="X8" s="46">
        <v>23</v>
      </c>
      <c r="Y8" s="46">
        <v>24</v>
      </c>
      <c r="Z8" s="46">
        <v>25</v>
      </c>
      <c r="AA8" s="46">
        <v>26</v>
      </c>
      <c r="AB8" s="46">
        <v>27</v>
      </c>
      <c r="AC8" s="79"/>
      <c r="AD8" s="80"/>
      <c r="AE8" s="80"/>
      <c r="AF8" s="80"/>
    </row>
    <row r="9" spans="1:32" ht="18" customHeight="1" x14ac:dyDescent="0.3">
      <c r="A9" s="48" t="s">
        <v>57</v>
      </c>
      <c r="B9" s="48">
        <v>4424</v>
      </c>
      <c r="C9" s="49">
        <v>1387</v>
      </c>
      <c r="D9" s="116">
        <v>31.351717902350813</v>
      </c>
      <c r="E9" s="51">
        <v>4262</v>
      </c>
      <c r="F9" s="51">
        <v>1324</v>
      </c>
      <c r="G9" s="118">
        <v>31.065227592679495</v>
      </c>
      <c r="H9" s="51">
        <v>297</v>
      </c>
      <c r="I9" s="51">
        <v>0</v>
      </c>
      <c r="J9" s="118">
        <v>0</v>
      </c>
      <c r="K9" s="51">
        <v>310</v>
      </c>
      <c r="L9" s="51">
        <v>3</v>
      </c>
      <c r="M9" s="118">
        <v>0.967741935483871</v>
      </c>
      <c r="N9" s="51">
        <v>294</v>
      </c>
      <c r="O9" s="51">
        <v>0</v>
      </c>
      <c r="P9" s="118">
        <v>0</v>
      </c>
      <c r="Q9" s="51">
        <v>4102</v>
      </c>
      <c r="R9" s="51">
        <v>497</v>
      </c>
      <c r="S9" s="118">
        <v>12.1160409556314</v>
      </c>
      <c r="T9" s="51">
        <v>3389</v>
      </c>
      <c r="U9" s="51">
        <v>1232</v>
      </c>
      <c r="V9" s="118">
        <v>36.352906462083212</v>
      </c>
      <c r="W9" s="51">
        <v>3300</v>
      </c>
      <c r="X9" s="51">
        <v>1209</v>
      </c>
      <c r="Y9" s="118">
        <v>36.63636363636364</v>
      </c>
      <c r="Z9" s="51">
        <v>2832</v>
      </c>
      <c r="AA9" s="51">
        <v>80</v>
      </c>
      <c r="AB9" s="120">
        <v>2.8248587570621471</v>
      </c>
      <c r="AC9" s="72"/>
      <c r="AD9" s="73"/>
      <c r="AE9" s="73"/>
      <c r="AF9" s="73"/>
    </row>
    <row r="10" spans="1:32" ht="18" customHeight="1" x14ac:dyDescent="0.3">
      <c r="A10" s="101" t="s">
        <v>28</v>
      </c>
      <c r="B10" s="158">
        <v>0</v>
      </c>
      <c r="C10" s="53">
        <v>0</v>
      </c>
      <c r="D10" s="117" t="s">
        <v>67</v>
      </c>
      <c r="E10" s="54">
        <v>0</v>
      </c>
      <c r="F10" s="54">
        <v>0</v>
      </c>
      <c r="G10" s="56" t="s">
        <v>67</v>
      </c>
      <c r="H10" s="55">
        <v>0</v>
      </c>
      <c r="I10" s="55">
        <v>0</v>
      </c>
      <c r="J10" s="56" t="s">
        <v>67</v>
      </c>
      <c r="K10" s="54">
        <v>0</v>
      </c>
      <c r="L10" s="54">
        <v>0</v>
      </c>
      <c r="M10" s="56" t="s">
        <v>67</v>
      </c>
      <c r="N10" s="55">
        <v>0</v>
      </c>
      <c r="O10" s="55">
        <v>0</v>
      </c>
      <c r="P10" s="56" t="s">
        <v>67</v>
      </c>
      <c r="Q10" s="54">
        <v>0</v>
      </c>
      <c r="R10" s="54">
        <v>0</v>
      </c>
      <c r="S10" s="56" t="s">
        <v>67</v>
      </c>
      <c r="T10" s="55">
        <v>0</v>
      </c>
      <c r="U10" s="55">
        <v>0</v>
      </c>
      <c r="V10" s="56" t="s">
        <v>67</v>
      </c>
      <c r="W10" s="54">
        <v>0</v>
      </c>
      <c r="X10" s="54">
        <v>0</v>
      </c>
      <c r="Y10" s="56" t="s">
        <v>67</v>
      </c>
      <c r="Z10" s="54">
        <v>0</v>
      </c>
      <c r="AA10" s="54">
        <v>0</v>
      </c>
      <c r="AB10" s="121" t="s">
        <v>67</v>
      </c>
      <c r="AC10" s="72"/>
      <c r="AD10" s="73"/>
      <c r="AE10" s="73"/>
      <c r="AF10" s="73"/>
    </row>
    <row r="11" spans="1:32" ht="18" customHeight="1" x14ac:dyDescent="0.3">
      <c r="A11" s="101" t="s">
        <v>29</v>
      </c>
      <c r="B11" s="158">
        <v>0</v>
      </c>
      <c r="C11" s="53">
        <v>0</v>
      </c>
      <c r="D11" s="117" t="s">
        <v>67</v>
      </c>
      <c r="E11" s="54">
        <v>0</v>
      </c>
      <c r="F11" s="54">
        <v>0</v>
      </c>
      <c r="G11" s="56" t="s">
        <v>67</v>
      </c>
      <c r="H11" s="55">
        <v>0</v>
      </c>
      <c r="I11" s="55">
        <v>0</v>
      </c>
      <c r="J11" s="56" t="s">
        <v>67</v>
      </c>
      <c r="K11" s="54">
        <v>0</v>
      </c>
      <c r="L11" s="54">
        <v>0</v>
      </c>
      <c r="M11" s="56" t="s">
        <v>67</v>
      </c>
      <c r="N11" s="55">
        <v>0</v>
      </c>
      <c r="O11" s="55">
        <v>0</v>
      </c>
      <c r="P11" s="56" t="s">
        <v>67</v>
      </c>
      <c r="Q11" s="54">
        <v>0</v>
      </c>
      <c r="R11" s="54">
        <v>0</v>
      </c>
      <c r="S11" s="56" t="s">
        <v>67</v>
      </c>
      <c r="T11" s="55">
        <v>0</v>
      </c>
      <c r="U11" s="55">
        <v>0</v>
      </c>
      <c r="V11" s="56" t="s">
        <v>67</v>
      </c>
      <c r="W11" s="54">
        <v>0</v>
      </c>
      <c r="X11" s="54">
        <v>0</v>
      </c>
      <c r="Y11" s="56" t="s">
        <v>67</v>
      </c>
      <c r="Z11" s="54">
        <v>0</v>
      </c>
      <c r="AA11" s="54">
        <v>0</v>
      </c>
      <c r="AB11" s="121" t="s">
        <v>67</v>
      </c>
      <c r="AC11" s="72"/>
      <c r="AD11" s="73"/>
      <c r="AE11" s="73"/>
      <c r="AF11" s="73"/>
    </row>
    <row r="12" spans="1:32" ht="18" customHeight="1" x14ac:dyDescent="0.3">
      <c r="A12" s="101" t="s">
        <v>30</v>
      </c>
      <c r="B12" s="158">
        <v>0</v>
      </c>
      <c r="C12" s="53">
        <v>0</v>
      </c>
      <c r="D12" s="117" t="s">
        <v>67</v>
      </c>
      <c r="E12" s="54">
        <v>0</v>
      </c>
      <c r="F12" s="54">
        <v>0</v>
      </c>
      <c r="G12" s="56" t="s">
        <v>67</v>
      </c>
      <c r="H12" s="55">
        <v>0</v>
      </c>
      <c r="I12" s="55">
        <v>0</v>
      </c>
      <c r="J12" s="56" t="s">
        <v>67</v>
      </c>
      <c r="K12" s="54">
        <v>0</v>
      </c>
      <c r="L12" s="54">
        <v>0</v>
      </c>
      <c r="M12" s="56" t="s">
        <v>67</v>
      </c>
      <c r="N12" s="55">
        <v>0</v>
      </c>
      <c r="O12" s="55">
        <v>0</v>
      </c>
      <c r="P12" s="56" t="s">
        <v>67</v>
      </c>
      <c r="Q12" s="54">
        <v>0</v>
      </c>
      <c r="R12" s="54">
        <v>0</v>
      </c>
      <c r="S12" s="56" t="s">
        <v>67</v>
      </c>
      <c r="T12" s="55">
        <v>0</v>
      </c>
      <c r="U12" s="55">
        <v>0</v>
      </c>
      <c r="V12" s="56" t="s">
        <v>67</v>
      </c>
      <c r="W12" s="54">
        <v>0</v>
      </c>
      <c r="X12" s="54">
        <v>0</v>
      </c>
      <c r="Y12" s="56" t="s">
        <v>67</v>
      </c>
      <c r="Z12" s="54">
        <v>0</v>
      </c>
      <c r="AA12" s="54">
        <v>0</v>
      </c>
      <c r="AB12" s="121" t="s">
        <v>67</v>
      </c>
      <c r="AC12" s="72"/>
      <c r="AD12" s="73"/>
      <c r="AE12" s="73"/>
      <c r="AF12" s="73"/>
    </row>
    <row r="13" spans="1:32" ht="18" customHeight="1" x14ac:dyDescent="0.3">
      <c r="A13" s="101" t="s">
        <v>31</v>
      </c>
      <c r="B13" s="158">
        <v>0</v>
      </c>
      <c r="C13" s="53">
        <v>0</v>
      </c>
      <c r="D13" s="117" t="s">
        <v>67</v>
      </c>
      <c r="E13" s="54">
        <v>0</v>
      </c>
      <c r="F13" s="54">
        <v>0</v>
      </c>
      <c r="G13" s="56" t="s">
        <v>67</v>
      </c>
      <c r="H13" s="55">
        <v>0</v>
      </c>
      <c r="I13" s="55">
        <v>0</v>
      </c>
      <c r="J13" s="56" t="s">
        <v>67</v>
      </c>
      <c r="K13" s="54">
        <v>0</v>
      </c>
      <c r="L13" s="54">
        <v>0</v>
      </c>
      <c r="M13" s="56" t="s">
        <v>67</v>
      </c>
      <c r="N13" s="55">
        <v>0</v>
      </c>
      <c r="O13" s="55">
        <v>0</v>
      </c>
      <c r="P13" s="56" t="s">
        <v>67</v>
      </c>
      <c r="Q13" s="54">
        <v>0</v>
      </c>
      <c r="R13" s="54">
        <v>0</v>
      </c>
      <c r="S13" s="56" t="s">
        <v>67</v>
      </c>
      <c r="T13" s="55">
        <v>0</v>
      </c>
      <c r="U13" s="55">
        <v>0</v>
      </c>
      <c r="V13" s="56" t="s">
        <v>67</v>
      </c>
      <c r="W13" s="54">
        <v>0</v>
      </c>
      <c r="X13" s="54">
        <v>0</v>
      </c>
      <c r="Y13" s="56" t="s">
        <v>67</v>
      </c>
      <c r="Z13" s="54">
        <v>0</v>
      </c>
      <c r="AA13" s="54">
        <v>0</v>
      </c>
      <c r="AB13" s="121" t="s">
        <v>67</v>
      </c>
      <c r="AC13" s="72"/>
      <c r="AD13" s="73"/>
      <c r="AE13" s="73"/>
      <c r="AF13" s="73"/>
    </row>
    <row r="14" spans="1:32" ht="18" customHeight="1" x14ac:dyDescent="0.3">
      <c r="A14" s="101" t="s">
        <v>32</v>
      </c>
      <c r="B14" s="158">
        <v>0</v>
      </c>
      <c r="C14" s="53">
        <v>0</v>
      </c>
      <c r="D14" s="117" t="s">
        <v>67</v>
      </c>
      <c r="E14" s="54">
        <v>0</v>
      </c>
      <c r="F14" s="54">
        <v>0</v>
      </c>
      <c r="G14" s="56" t="s">
        <v>67</v>
      </c>
      <c r="H14" s="55">
        <v>0</v>
      </c>
      <c r="I14" s="55">
        <v>0</v>
      </c>
      <c r="J14" s="56" t="s">
        <v>67</v>
      </c>
      <c r="K14" s="54">
        <v>0</v>
      </c>
      <c r="L14" s="54">
        <v>0</v>
      </c>
      <c r="M14" s="56" t="s">
        <v>67</v>
      </c>
      <c r="N14" s="55">
        <v>0</v>
      </c>
      <c r="O14" s="55">
        <v>0</v>
      </c>
      <c r="P14" s="56" t="s">
        <v>67</v>
      </c>
      <c r="Q14" s="54">
        <v>0</v>
      </c>
      <c r="R14" s="54">
        <v>0</v>
      </c>
      <c r="S14" s="56" t="s">
        <v>67</v>
      </c>
      <c r="T14" s="55">
        <v>0</v>
      </c>
      <c r="U14" s="55">
        <v>0</v>
      </c>
      <c r="V14" s="56" t="s">
        <v>67</v>
      </c>
      <c r="W14" s="54">
        <v>0</v>
      </c>
      <c r="X14" s="54">
        <v>0</v>
      </c>
      <c r="Y14" s="56" t="s">
        <v>67</v>
      </c>
      <c r="Z14" s="54">
        <v>0</v>
      </c>
      <c r="AA14" s="54">
        <v>0</v>
      </c>
      <c r="AB14" s="121" t="s">
        <v>67</v>
      </c>
      <c r="AC14" s="72"/>
      <c r="AD14" s="73"/>
      <c r="AE14" s="73"/>
      <c r="AF14" s="73"/>
    </row>
    <row r="15" spans="1:32" ht="18" customHeight="1" x14ac:dyDescent="0.3">
      <c r="A15" s="101" t="s">
        <v>33</v>
      </c>
      <c r="B15" s="158">
        <v>0</v>
      </c>
      <c r="C15" s="53">
        <v>0</v>
      </c>
      <c r="D15" s="117" t="s">
        <v>67</v>
      </c>
      <c r="E15" s="54">
        <v>0</v>
      </c>
      <c r="F15" s="54">
        <v>0</v>
      </c>
      <c r="G15" s="56" t="s">
        <v>67</v>
      </c>
      <c r="H15" s="55">
        <v>0</v>
      </c>
      <c r="I15" s="55">
        <v>0</v>
      </c>
      <c r="J15" s="56" t="s">
        <v>67</v>
      </c>
      <c r="K15" s="54">
        <v>0</v>
      </c>
      <c r="L15" s="54">
        <v>0</v>
      </c>
      <c r="M15" s="56" t="s">
        <v>67</v>
      </c>
      <c r="N15" s="55">
        <v>0</v>
      </c>
      <c r="O15" s="55">
        <v>0</v>
      </c>
      <c r="P15" s="56" t="s">
        <v>67</v>
      </c>
      <c r="Q15" s="54">
        <v>0</v>
      </c>
      <c r="R15" s="54">
        <v>0</v>
      </c>
      <c r="S15" s="56" t="s">
        <v>67</v>
      </c>
      <c r="T15" s="55">
        <v>0</v>
      </c>
      <c r="U15" s="55">
        <v>0</v>
      </c>
      <c r="V15" s="56" t="s">
        <v>67</v>
      </c>
      <c r="W15" s="54">
        <v>0</v>
      </c>
      <c r="X15" s="54">
        <v>0</v>
      </c>
      <c r="Y15" s="56" t="s">
        <v>67</v>
      </c>
      <c r="Z15" s="54">
        <v>0</v>
      </c>
      <c r="AA15" s="54">
        <v>0</v>
      </c>
      <c r="AB15" s="121" t="s">
        <v>67</v>
      </c>
      <c r="AC15" s="72"/>
      <c r="AD15" s="73"/>
      <c r="AE15" s="73"/>
      <c r="AF15" s="73"/>
    </row>
    <row r="16" spans="1:32" ht="18" customHeight="1" x14ac:dyDescent="0.3">
      <c r="A16" s="101" t="s">
        <v>34</v>
      </c>
      <c r="B16" s="158">
        <v>0</v>
      </c>
      <c r="C16" s="53">
        <v>0</v>
      </c>
      <c r="D16" s="117" t="s">
        <v>67</v>
      </c>
      <c r="E16" s="54">
        <v>0</v>
      </c>
      <c r="F16" s="54">
        <v>0</v>
      </c>
      <c r="G16" s="56" t="s">
        <v>67</v>
      </c>
      <c r="H16" s="55">
        <v>0</v>
      </c>
      <c r="I16" s="55">
        <v>0</v>
      </c>
      <c r="J16" s="56" t="s">
        <v>67</v>
      </c>
      <c r="K16" s="54">
        <v>0</v>
      </c>
      <c r="L16" s="54">
        <v>0</v>
      </c>
      <c r="M16" s="56" t="s">
        <v>67</v>
      </c>
      <c r="N16" s="55">
        <v>0</v>
      </c>
      <c r="O16" s="55">
        <v>0</v>
      </c>
      <c r="P16" s="56" t="s">
        <v>67</v>
      </c>
      <c r="Q16" s="54">
        <v>0</v>
      </c>
      <c r="R16" s="54">
        <v>0</v>
      </c>
      <c r="S16" s="56" t="s">
        <v>67</v>
      </c>
      <c r="T16" s="55">
        <v>0</v>
      </c>
      <c r="U16" s="55">
        <v>0</v>
      </c>
      <c r="V16" s="56" t="s">
        <v>67</v>
      </c>
      <c r="W16" s="54">
        <v>0</v>
      </c>
      <c r="X16" s="54">
        <v>0</v>
      </c>
      <c r="Y16" s="56" t="s">
        <v>67</v>
      </c>
      <c r="Z16" s="54">
        <v>0</v>
      </c>
      <c r="AA16" s="54">
        <v>0</v>
      </c>
      <c r="AB16" s="121" t="s">
        <v>67</v>
      </c>
      <c r="AC16" s="72"/>
      <c r="AD16" s="73"/>
      <c r="AE16" s="73"/>
      <c r="AF16" s="73"/>
    </row>
    <row r="17" spans="1:32" ht="18" customHeight="1" x14ac:dyDescent="0.3">
      <c r="A17" s="101" t="s">
        <v>35</v>
      </c>
      <c r="B17" s="158">
        <v>38</v>
      </c>
      <c r="C17" s="53">
        <v>19</v>
      </c>
      <c r="D17" s="117">
        <v>50</v>
      </c>
      <c r="E17" s="54">
        <v>37</v>
      </c>
      <c r="F17" s="54">
        <v>19</v>
      </c>
      <c r="G17" s="56">
        <v>51.351351351351347</v>
      </c>
      <c r="H17" s="55">
        <v>6</v>
      </c>
      <c r="I17" s="55">
        <v>0</v>
      </c>
      <c r="J17" s="56">
        <v>0</v>
      </c>
      <c r="K17" s="54">
        <v>2</v>
      </c>
      <c r="L17" s="54">
        <v>0</v>
      </c>
      <c r="M17" s="56">
        <v>0</v>
      </c>
      <c r="N17" s="55">
        <v>0</v>
      </c>
      <c r="O17" s="55">
        <v>0</v>
      </c>
      <c r="P17" s="56" t="s">
        <v>67</v>
      </c>
      <c r="Q17" s="54">
        <v>31</v>
      </c>
      <c r="R17" s="54">
        <v>4</v>
      </c>
      <c r="S17" s="56">
        <v>12.903225806451612</v>
      </c>
      <c r="T17" s="55">
        <v>26</v>
      </c>
      <c r="U17" s="55">
        <v>18</v>
      </c>
      <c r="V17" s="56">
        <v>69.230769230769226</v>
      </c>
      <c r="W17" s="54">
        <v>26</v>
      </c>
      <c r="X17" s="54">
        <v>18</v>
      </c>
      <c r="Y17" s="56">
        <v>69.230769230769226</v>
      </c>
      <c r="Z17" s="54">
        <v>17</v>
      </c>
      <c r="AA17" s="54">
        <v>4</v>
      </c>
      <c r="AB17" s="121">
        <v>23.52941176470588</v>
      </c>
      <c r="AC17" s="72"/>
      <c r="AD17" s="73"/>
      <c r="AE17" s="73"/>
      <c r="AF17" s="73"/>
    </row>
    <row r="18" spans="1:32" ht="18" customHeight="1" x14ac:dyDescent="0.3">
      <c r="A18" s="101" t="s">
        <v>36</v>
      </c>
      <c r="B18" s="158">
        <v>0</v>
      </c>
      <c r="C18" s="53">
        <v>0</v>
      </c>
      <c r="D18" s="56" t="s">
        <v>67</v>
      </c>
      <c r="E18" s="54">
        <v>0</v>
      </c>
      <c r="F18" s="54">
        <v>0</v>
      </c>
      <c r="G18" s="56" t="s">
        <v>67</v>
      </c>
      <c r="H18" s="55">
        <v>0</v>
      </c>
      <c r="I18" s="55">
        <v>0</v>
      </c>
      <c r="J18" s="56" t="s">
        <v>67</v>
      </c>
      <c r="K18" s="54">
        <v>0</v>
      </c>
      <c r="L18" s="54">
        <v>0</v>
      </c>
      <c r="M18" s="56" t="s">
        <v>67</v>
      </c>
      <c r="N18" s="55">
        <v>0</v>
      </c>
      <c r="O18" s="55">
        <v>0</v>
      </c>
      <c r="P18" s="56" t="s">
        <v>67</v>
      </c>
      <c r="Q18" s="54">
        <v>0</v>
      </c>
      <c r="R18" s="54">
        <v>0</v>
      </c>
      <c r="S18" s="56" t="s">
        <v>67</v>
      </c>
      <c r="T18" s="55">
        <v>0</v>
      </c>
      <c r="U18" s="55">
        <v>0</v>
      </c>
      <c r="V18" s="56" t="s">
        <v>67</v>
      </c>
      <c r="W18" s="54">
        <v>0</v>
      </c>
      <c r="X18" s="54">
        <v>0</v>
      </c>
      <c r="Y18" s="56" t="s">
        <v>67</v>
      </c>
      <c r="Z18" s="54">
        <v>0</v>
      </c>
      <c r="AA18" s="54">
        <v>0</v>
      </c>
      <c r="AB18" s="121" t="s">
        <v>67</v>
      </c>
      <c r="AC18" s="72"/>
      <c r="AD18" s="73"/>
      <c r="AE18" s="73"/>
      <c r="AF18" s="73"/>
    </row>
    <row r="19" spans="1:32" ht="18" customHeight="1" x14ac:dyDescent="0.3">
      <c r="A19" s="101" t="s">
        <v>37</v>
      </c>
      <c r="B19" s="158">
        <v>0</v>
      </c>
      <c r="C19" s="53">
        <v>0</v>
      </c>
      <c r="D19" s="56" t="s">
        <v>67</v>
      </c>
      <c r="E19" s="54">
        <v>0</v>
      </c>
      <c r="F19" s="54">
        <v>0</v>
      </c>
      <c r="G19" s="56" t="s">
        <v>67</v>
      </c>
      <c r="H19" s="55">
        <v>0</v>
      </c>
      <c r="I19" s="55">
        <v>0</v>
      </c>
      <c r="J19" s="56" t="s">
        <v>67</v>
      </c>
      <c r="K19" s="54">
        <v>0</v>
      </c>
      <c r="L19" s="54">
        <v>0</v>
      </c>
      <c r="M19" s="56" t="s">
        <v>67</v>
      </c>
      <c r="N19" s="55">
        <v>0</v>
      </c>
      <c r="O19" s="55">
        <v>0</v>
      </c>
      <c r="P19" s="56" t="s">
        <v>67</v>
      </c>
      <c r="Q19" s="54">
        <v>0</v>
      </c>
      <c r="R19" s="54">
        <v>0</v>
      </c>
      <c r="S19" s="56" t="s">
        <v>67</v>
      </c>
      <c r="T19" s="55">
        <v>0</v>
      </c>
      <c r="U19" s="55">
        <v>0</v>
      </c>
      <c r="V19" s="56" t="s">
        <v>67</v>
      </c>
      <c r="W19" s="54">
        <v>0</v>
      </c>
      <c r="X19" s="54">
        <v>0</v>
      </c>
      <c r="Y19" s="56" t="s">
        <v>67</v>
      </c>
      <c r="Z19" s="54">
        <v>0</v>
      </c>
      <c r="AA19" s="54">
        <v>0</v>
      </c>
      <c r="AB19" s="121" t="s">
        <v>67</v>
      </c>
      <c r="AC19" s="72"/>
      <c r="AD19" s="73"/>
      <c r="AE19" s="73"/>
      <c r="AF19" s="73"/>
    </row>
    <row r="20" spans="1:32" ht="18" customHeight="1" x14ac:dyDescent="0.3">
      <c r="A20" s="101" t="s">
        <v>38</v>
      </c>
      <c r="B20" s="158">
        <v>49</v>
      </c>
      <c r="C20" s="53">
        <v>11</v>
      </c>
      <c r="D20" s="117">
        <v>22.448979591836736</v>
      </c>
      <c r="E20" s="54">
        <v>45</v>
      </c>
      <c r="F20" s="54">
        <v>6</v>
      </c>
      <c r="G20" s="56">
        <v>13.333333333333334</v>
      </c>
      <c r="H20" s="55">
        <v>9</v>
      </c>
      <c r="I20" s="55">
        <v>0</v>
      </c>
      <c r="J20" s="56">
        <v>0</v>
      </c>
      <c r="K20" s="54">
        <v>0</v>
      </c>
      <c r="L20" s="54">
        <v>0</v>
      </c>
      <c r="M20" s="56" t="s">
        <v>67</v>
      </c>
      <c r="N20" s="55">
        <v>0</v>
      </c>
      <c r="O20" s="55">
        <v>0</v>
      </c>
      <c r="P20" s="56" t="s">
        <v>67</v>
      </c>
      <c r="Q20" s="54">
        <v>39</v>
      </c>
      <c r="R20" s="54">
        <v>1</v>
      </c>
      <c r="S20" s="56">
        <v>2.5641025641025639</v>
      </c>
      <c r="T20" s="55">
        <v>27</v>
      </c>
      <c r="U20" s="55">
        <v>9</v>
      </c>
      <c r="V20" s="56">
        <v>33.333333333333329</v>
      </c>
      <c r="W20" s="54">
        <v>26</v>
      </c>
      <c r="X20" s="54">
        <v>6</v>
      </c>
      <c r="Y20" s="56">
        <v>23.076923076923077</v>
      </c>
      <c r="Z20" s="54">
        <v>18</v>
      </c>
      <c r="AA20" s="54">
        <v>0</v>
      </c>
      <c r="AB20" s="121">
        <v>0</v>
      </c>
      <c r="AC20" s="72"/>
      <c r="AD20" s="73"/>
      <c r="AE20" s="73"/>
      <c r="AF20" s="73"/>
    </row>
    <row r="21" spans="1:32" ht="18" customHeight="1" x14ac:dyDescent="0.3">
      <c r="A21" s="101" t="s">
        <v>39</v>
      </c>
      <c r="B21" s="158">
        <v>0</v>
      </c>
      <c r="C21" s="53">
        <v>0</v>
      </c>
      <c r="D21" s="56" t="s">
        <v>67</v>
      </c>
      <c r="E21" s="54">
        <v>0</v>
      </c>
      <c r="F21" s="54">
        <v>0</v>
      </c>
      <c r="G21" s="56" t="s">
        <v>67</v>
      </c>
      <c r="H21" s="55">
        <v>0</v>
      </c>
      <c r="I21" s="55">
        <v>0</v>
      </c>
      <c r="J21" s="56" t="s">
        <v>67</v>
      </c>
      <c r="K21" s="54">
        <v>0</v>
      </c>
      <c r="L21" s="54">
        <v>0</v>
      </c>
      <c r="M21" s="56" t="s">
        <v>67</v>
      </c>
      <c r="N21" s="55">
        <v>0</v>
      </c>
      <c r="O21" s="55">
        <v>0</v>
      </c>
      <c r="P21" s="56" t="s">
        <v>67</v>
      </c>
      <c r="Q21" s="54">
        <v>0</v>
      </c>
      <c r="R21" s="54">
        <v>0</v>
      </c>
      <c r="S21" s="56" t="s">
        <v>67</v>
      </c>
      <c r="T21" s="55">
        <v>0</v>
      </c>
      <c r="U21" s="55">
        <v>0</v>
      </c>
      <c r="V21" s="56" t="s">
        <v>67</v>
      </c>
      <c r="W21" s="54">
        <v>0</v>
      </c>
      <c r="X21" s="54">
        <v>0</v>
      </c>
      <c r="Y21" s="56" t="s">
        <v>67</v>
      </c>
      <c r="Z21" s="54">
        <v>0</v>
      </c>
      <c r="AA21" s="54">
        <v>0</v>
      </c>
      <c r="AB21" s="121" t="s">
        <v>67</v>
      </c>
      <c r="AC21" s="73"/>
      <c r="AD21" s="73"/>
      <c r="AE21" s="73"/>
      <c r="AF21" s="73"/>
    </row>
    <row r="22" spans="1:32" ht="18" customHeight="1" x14ac:dyDescent="0.3">
      <c r="A22" s="101" t="s">
        <v>40</v>
      </c>
      <c r="B22" s="158">
        <v>103</v>
      </c>
      <c r="C22" s="53">
        <v>50</v>
      </c>
      <c r="D22" s="117">
        <v>48.543689320388353</v>
      </c>
      <c r="E22" s="54">
        <v>82</v>
      </c>
      <c r="F22" s="54">
        <v>40</v>
      </c>
      <c r="G22" s="56">
        <v>48.780487804878049</v>
      </c>
      <c r="H22" s="55">
        <v>10</v>
      </c>
      <c r="I22" s="55">
        <v>0</v>
      </c>
      <c r="J22" s="56">
        <v>0</v>
      </c>
      <c r="K22" s="54">
        <v>1</v>
      </c>
      <c r="L22" s="54">
        <v>0</v>
      </c>
      <c r="M22" s="56">
        <v>0</v>
      </c>
      <c r="N22" s="55">
        <v>0</v>
      </c>
      <c r="O22" s="55">
        <v>0</v>
      </c>
      <c r="P22" s="56" t="s">
        <v>67</v>
      </c>
      <c r="Q22" s="54">
        <v>67</v>
      </c>
      <c r="R22" s="54">
        <v>16</v>
      </c>
      <c r="S22" s="56">
        <v>23.880597014925371</v>
      </c>
      <c r="T22" s="55">
        <v>51</v>
      </c>
      <c r="U22" s="55">
        <v>41</v>
      </c>
      <c r="V22" s="56">
        <v>80.392156862745097</v>
      </c>
      <c r="W22" s="54">
        <v>43</v>
      </c>
      <c r="X22" s="54">
        <v>37</v>
      </c>
      <c r="Y22" s="56">
        <v>86.04651162790698</v>
      </c>
      <c r="Z22" s="54">
        <v>34</v>
      </c>
      <c r="AA22" s="54">
        <v>9</v>
      </c>
      <c r="AB22" s="121">
        <v>26.47058823529412</v>
      </c>
      <c r="AC22" s="72"/>
      <c r="AD22" s="73"/>
      <c r="AE22" s="73"/>
      <c r="AF22" s="73"/>
    </row>
    <row r="23" spans="1:32" ht="18" customHeight="1" x14ac:dyDescent="0.3">
      <c r="A23" s="101" t="s">
        <v>41</v>
      </c>
      <c r="B23" s="158">
        <v>0</v>
      </c>
      <c r="C23" s="53">
        <v>0</v>
      </c>
      <c r="D23" s="56" t="s">
        <v>67</v>
      </c>
      <c r="E23" s="54">
        <v>0</v>
      </c>
      <c r="F23" s="54">
        <v>0</v>
      </c>
      <c r="G23" s="56" t="s">
        <v>67</v>
      </c>
      <c r="H23" s="55">
        <v>0</v>
      </c>
      <c r="I23" s="55">
        <v>0</v>
      </c>
      <c r="J23" s="56" t="s">
        <v>67</v>
      </c>
      <c r="K23" s="54">
        <v>0</v>
      </c>
      <c r="L23" s="54">
        <v>0</v>
      </c>
      <c r="M23" s="56" t="s">
        <v>67</v>
      </c>
      <c r="N23" s="55">
        <v>0</v>
      </c>
      <c r="O23" s="55">
        <v>0</v>
      </c>
      <c r="P23" s="56" t="s">
        <v>67</v>
      </c>
      <c r="Q23" s="54">
        <v>0</v>
      </c>
      <c r="R23" s="54">
        <v>0</v>
      </c>
      <c r="S23" s="56" t="s">
        <v>67</v>
      </c>
      <c r="T23" s="55">
        <v>0</v>
      </c>
      <c r="U23" s="55">
        <v>0</v>
      </c>
      <c r="V23" s="56" t="s">
        <v>67</v>
      </c>
      <c r="W23" s="54">
        <v>0</v>
      </c>
      <c r="X23" s="54">
        <v>0</v>
      </c>
      <c r="Y23" s="56" t="s">
        <v>67</v>
      </c>
      <c r="Z23" s="54">
        <v>0</v>
      </c>
      <c r="AA23" s="54">
        <v>0</v>
      </c>
      <c r="AB23" s="121" t="s">
        <v>67</v>
      </c>
      <c r="AC23" s="72"/>
      <c r="AD23" s="73"/>
      <c r="AE23" s="73"/>
      <c r="AF23" s="73"/>
    </row>
    <row r="24" spans="1:32" ht="18" customHeight="1" x14ac:dyDescent="0.3">
      <c r="A24" s="101" t="s">
        <v>42</v>
      </c>
      <c r="B24" s="158">
        <v>559</v>
      </c>
      <c r="C24" s="53">
        <v>293</v>
      </c>
      <c r="D24" s="117">
        <v>52.415026833631487</v>
      </c>
      <c r="E24" s="54">
        <v>539</v>
      </c>
      <c r="F24" s="54">
        <v>280</v>
      </c>
      <c r="G24" s="56">
        <v>51.94805194805194</v>
      </c>
      <c r="H24" s="55">
        <v>39</v>
      </c>
      <c r="I24" s="55">
        <v>0</v>
      </c>
      <c r="J24" s="56">
        <v>0</v>
      </c>
      <c r="K24" s="54">
        <v>54</v>
      </c>
      <c r="L24" s="54">
        <v>0</v>
      </c>
      <c r="M24" s="56">
        <v>0</v>
      </c>
      <c r="N24" s="55">
        <v>51</v>
      </c>
      <c r="O24" s="55">
        <v>0</v>
      </c>
      <c r="P24" s="56">
        <v>0</v>
      </c>
      <c r="Q24" s="54">
        <v>526</v>
      </c>
      <c r="R24" s="54">
        <v>136</v>
      </c>
      <c r="S24" s="56">
        <v>25.85551330798479</v>
      </c>
      <c r="T24" s="55">
        <v>444</v>
      </c>
      <c r="U24" s="55">
        <v>258</v>
      </c>
      <c r="V24" s="56">
        <v>58.108108108108105</v>
      </c>
      <c r="W24" s="54">
        <v>435</v>
      </c>
      <c r="X24" s="54">
        <v>252</v>
      </c>
      <c r="Y24" s="56">
        <v>57.931034482758626</v>
      </c>
      <c r="Z24" s="54">
        <v>378</v>
      </c>
      <c r="AA24" s="54">
        <v>9</v>
      </c>
      <c r="AB24" s="121">
        <v>2.3809523809523809</v>
      </c>
      <c r="AC24" s="72"/>
      <c r="AD24" s="73"/>
      <c r="AE24" s="73"/>
      <c r="AF24" s="73"/>
    </row>
    <row r="25" spans="1:32" ht="18" customHeight="1" x14ac:dyDescent="0.3">
      <c r="A25" s="101" t="s">
        <v>43</v>
      </c>
      <c r="B25" s="158">
        <v>371</v>
      </c>
      <c r="C25" s="53">
        <v>61</v>
      </c>
      <c r="D25" s="117">
        <v>16.442048517520217</v>
      </c>
      <c r="E25" s="54">
        <v>356</v>
      </c>
      <c r="F25" s="54">
        <v>51</v>
      </c>
      <c r="G25" s="56">
        <v>14.325842696629213</v>
      </c>
      <c r="H25" s="55">
        <v>60</v>
      </c>
      <c r="I25" s="55">
        <v>0</v>
      </c>
      <c r="J25" s="56">
        <v>0</v>
      </c>
      <c r="K25" s="54">
        <v>66</v>
      </c>
      <c r="L25" s="54">
        <v>0</v>
      </c>
      <c r="M25" s="56">
        <v>0</v>
      </c>
      <c r="N25" s="55">
        <v>18</v>
      </c>
      <c r="O25" s="55">
        <v>0</v>
      </c>
      <c r="P25" s="56">
        <v>0</v>
      </c>
      <c r="Q25" s="54">
        <v>337</v>
      </c>
      <c r="R25" s="54">
        <v>17</v>
      </c>
      <c r="S25" s="56">
        <v>5.0445103857566762</v>
      </c>
      <c r="T25" s="55">
        <v>259</v>
      </c>
      <c r="U25" s="55">
        <v>51</v>
      </c>
      <c r="V25" s="56">
        <v>19.691119691119692</v>
      </c>
      <c r="W25" s="54">
        <v>253</v>
      </c>
      <c r="X25" s="54">
        <v>44</v>
      </c>
      <c r="Y25" s="56">
        <v>17.391304347826086</v>
      </c>
      <c r="Z25" s="54">
        <v>226</v>
      </c>
      <c r="AA25" s="54">
        <v>5</v>
      </c>
      <c r="AB25" s="121">
        <v>2.2123893805309733</v>
      </c>
      <c r="AC25" s="72"/>
      <c r="AD25" s="73"/>
      <c r="AE25" s="73"/>
      <c r="AF25" s="73"/>
    </row>
    <row r="26" spans="1:32" ht="18" customHeight="1" x14ac:dyDescent="0.3">
      <c r="A26" s="101" t="s">
        <v>44</v>
      </c>
      <c r="B26" s="158">
        <v>294</v>
      </c>
      <c r="C26" s="53">
        <v>119</v>
      </c>
      <c r="D26" s="117">
        <v>40.476190476190474</v>
      </c>
      <c r="E26" s="54">
        <v>287</v>
      </c>
      <c r="F26" s="54">
        <v>115</v>
      </c>
      <c r="G26" s="56">
        <v>40.069686411149824</v>
      </c>
      <c r="H26" s="55">
        <v>22</v>
      </c>
      <c r="I26" s="55">
        <v>0</v>
      </c>
      <c r="J26" s="56">
        <v>0</v>
      </c>
      <c r="K26" s="54">
        <v>33</v>
      </c>
      <c r="L26" s="54">
        <v>1</v>
      </c>
      <c r="M26" s="56">
        <v>3.0303030303030303</v>
      </c>
      <c r="N26" s="55">
        <v>2</v>
      </c>
      <c r="O26" s="55">
        <v>0</v>
      </c>
      <c r="P26" s="56">
        <v>0</v>
      </c>
      <c r="Q26" s="54">
        <v>275</v>
      </c>
      <c r="R26" s="54">
        <v>34</v>
      </c>
      <c r="S26" s="56">
        <v>12.363636363636363</v>
      </c>
      <c r="T26" s="55">
        <v>215</v>
      </c>
      <c r="U26" s="55">
        <v>113</v>
      </c>
      <c r="V26" s="56">
        <v>52.558139534883722</v>
      </c>
      <c r="W26" s="54">
        <v>209</v>
      </c>
      <c r="X26" s="54">
        <v>113</v>
      </c>
      <c r="Y26" s="56">
        <v>54.066985645933016</v>
      </c>
      <c r="Z26" s="54">
        <v>180</v>
      </c>
      <c r="AA26" s="54">
        <v>5</v>
      </c>
      <c r="AB26" s="121">
        <v>2.7777777777777777</v>
      </c>
      <c r="AC26" s="72"/>
      <c r="AD26" s="73"/>
      <c r="AE26" s="73"/>
      <c r="AF26" s="73"/>
    </row>
    <row r="27" spans="1:32" ht="18" customHeight="1" x14ac:dyDescent="0.3">
      <c r="A27" s="101" t="s">
        <v>45</v>
      </c>
      <c r="B27" s="158">
        <v>0</v>
      </c>
      <c r="C27" s="53">
        <v>0</v>
      </c>
      <c r="D27" s="56" t="s">
        <v>67</v>
      </c>
      <c r="E27" s="54">
        <v>0</v>
      </c>
      <c r="F27" s="54">
        <v>0</v>
      </c>
      <c r="G27" s="56" t="s">
        <v>67</v>
      </c>
      <c r="H27" s="55">
        <v>0</v>
      </c>
      <c r="I27" s="55">
        <v>0</v>
      </c>
      <c r="J27" s="56" t="s">
        <v>67</v>
      </c>
      <c r="K27" s="54">
        <v>0</v>
      </c>
      <c r="L27" s="54">
        <v>0</v>
      </c>
      <c r="M27" s="56" t="s">
        <v>67</v>
      </c>
      <c r="N27" s="55">
        <v>0</v>
      </c>
      <c r="O27" s="55">
        <v>0</v>
      </c>
      <c r="P27" s="56" t="s">
        <v>67</v>
      </c>
      <c r="Q27" s="54">
        <v>0</v>
      </c>
      <c r="R27" s="54">
        <v>0</v>
      </c>
      <c r="S27" s="56" t="s">
        <v>67</v>
      </c>
      <c r="T27" s="55">
        <v>0</v>
      </c>
      <c r="U27" s="55">
        <v>0</v>
      </c>
      <c r="V27" s="56" t="s">
        <v>67</v>
      </c>
      <c r="W27" s="54">
        <v>0</v>
      </c>
      <c r="X27" s="54">
        <v>0</v>
      </c>
      <c r="Y27" s="56" t="s">
        <v>67</v>
      </c>
      <c r="Z27" s="54">
        <v>0</v>
      </c>
      <c r="AA27" s="54">
        <v>0</v>
      </c>
      <c r="AB27" s="121" t="s">
        <v>67</v>
      </c>
      <c r="AC27" s="72"/>
      <c r="AD27" s="73"/>
      <c r="AE27" s="73"/>
      <c r="AF27" s="73"/>
    </row>
    <row r="28" spans="1:32" ht="18" customHeight="1" x14ac:dyDescent="0.3">
      <c r="A28" s="101" t="s">
        <v>46</v>
      </c>
      <c r="B28" s="158">
        <v>349</v>
      </c>
      <c r="C28" s="53">
        <v>57</v>
      </c>
      <c r="D28" s="117">
        <v>16.332378223495702</v>
      </c>
      <c r="E28" s="54">
        <v>346</v>
      </c>
      <c r="F28" s="54">
        <v>55</v>
      </c>
      <c r="G28" s="56">
        <v>15.895953757225435</v>
      </c>
      <c r="H28" s="55">
        <v>16</v>
      </c>
      <c r="I28" s="55">
        <v>0</v>
      </c>
      <c r="J28" s="56">
        <v>0</v>
      </c>
      <c r="K28" s="54">
        <v>33</v>
      </c>
      <c r="L28" s="54">
        <v>0</v>
      </c>
      <c r="M28" s="56">
        <v>0</v>
      </c>
      <c r="N28" s="55">
        <v>49</v>
      </c>
      <c r="O28" s="55">
        <v>0</v>
      </c>
      <c r="P28" s="56">
        <v>0</v>
      </c>
      <c r="Q28" s="54">
        <v>338</v>
      </c>
      <c r="R28" s="54">
        <v>33</v>
      </c>
      <c r="S28" s="56">
        <v>9.7633136094674562</v>
      </c>
      <c r="T28" s="55">
        <v>266</v>
      </c>
      <c r="U28" s="55">
        <v>45</v>
      </c>
      <c r="V28" s="56">
        <v>16.917293233082706</v>
      </c>
      <c r="W28" s="54">
        <v>264</v>
      </c>
      <c r="X28" s="54">
        <v>45</v>
      </c>
      <c r="Y28" s="56">
        <v>17.045454545454543</v>
      </c>
      <c r="Z28" s="54">
        <v>230</v>
      </c>
      <c r="AA28" s="54">
        <v>3</v>
      </c>
      <c r="AB28" s="121">
        <v>1.3043478260869565</v>
      </c>
      <c r="AC28" s="72"/>
      <c r="AD28" s="73"/>
      <c r="AE28" s="73"/>
      <c r="AF28" s="73"/>
    </row>
    <row r="29" spans="1:32" ht="18" customHeight="1" x14ac:dyDescent="0.3">
      <c r="A29" s="101" t="s">
        <v>47</v>
      </c>
      <c r="B29" s="158">
        <v>287</v>
      </c>
      <c r="C29" s="53">
        <v>64</v>
      </c>
      <c r="D29" s="117">
        <v>22.299651567944252</v>
      </c>
      <c r="E29" s="54">
        <v>283</v>
      </c>
      <c r="F29" s="54">
        <v>62</v>
      </c>
      <c r="G29" s="56">
        <v>21.908127208480565</v>
      </c>
      <c r="H29" s="55">
        <v>7</v>
      </c>
      <c r="I29" s="55">
        <v>0</v>
      </c>
      <c r="J29" s="56">
        <v>0</v>
      </c>
      <c r="K29" s="54">
        <v>25</v>
      </c>
      <c r="L29" s="54">
        <v>0</v>
      </c>
      <c r="M29" s="56">
        <v>0</v>
      </c>
      <c r="N29" s="55">
        <v>4</v>
      </c>
      <c r="O29" s="55">
        <v>0</v>
      </c>
      <c r="P29" s="56">
        <v>0</v>
      </c>
      <c r="Q29" s="54">
        <v>280</v>
      </c>
      <c r="R29" s="54">
        <v>18</v>
      </c>
      <c r="S29" s="56">
        <v>6.4285714285714279</v>
      </c>
      <c r="T29" s="55">
        <v>258</v>
      </c>
      <c r="U29" s="55">
        <v>49</v>
      </c>
      <c r="V29" s="56">
        <v>18.992248062015506</v>
      </c>
      <c r="W29" s="54">
        <v>254</v>
      </c>
      <c r="X29" s="54">
        <v>49</v>
      </c>
      <c r="Y29" s="56">
        <v>19.291338582677163</v>
      </c>
      <c r="Z29" s="54">
        <v>216</v>
      </c>
      <c r="AA29" s="54">
        <v>1</v>
      </c>
      <c r="AB29" s="121">
        <v>0.46296296296296291</v>
      </c>
      <c r="AC29" s="72"/>
      <c r="AD29" s="73"/>
      <c r="AE29" s="73"/>
      <c r="AF29" s="73"/>
    </row>
    <row r="30" spans="1:32" ht="18" customHeight="1" x14ac:dyDescent="0.3">
      <c r="A30" s="101" t="s">
        <v>48</v>
      </c>
      <c r="B30" s="158">
        <v>220</v>
      </c>
      <c r="C30" s="53">
        <v>79</v>
      </c>
      <c r="D30" s="117">
        <v>35.909090909090907</v>
      </c>
      <c r="E30" s="54">
        <v>203</v>
      </c>
      <c r="F30" s="54">
        <v>72</v>
      </c>
      <c r="G30" s="56">
        <v>35.467980295566505</v>
      </c>
      <c r="H30" s="55">
        <v>14</v>
      </c>
      <c r="I30" s="55">
        <v>0</v>
      </c>
      <c r="J30" s="56">
        <v>0</v>
      </c>
      <c r="K30" s="54">
        <v>10</v>
      </c>
      <c r="L30" s="54">
        <v>0</v>
      </c>
      <c r="M30" s="56">
        <v>0</v>
      </c>
      <c r="N30" s="55">
        <v>2</v>
      </c>
      <c r="O30" s="55">
        <v>0</v>
      </c>
      <c r="P30" s="56">
        <v>0</v>
      </c>
      <c r="Q30" s="54">
        <v>193</v>
      </c>
      <c r="R30" s="54">
        <v>36</v>
      </c>
      <c r="S30" s="56">
        <v>18.652849740932641</v>
      </c>
      <c r="T30" s="55">
        <v>178</v>
      </c>
      <c r="U30" s="55">
        <v>65</v>
      </c>
      <c r="V30" s="56">
        <v>36.516853932584269</v>
      </c>
      <c r="W30" s="54">
        <v>168</v>
      </c>
      <c r="X30" s="54">
        <v>65</v>
      </c>
      <c r="Y30" s="56">
        <v>38.69047619047619</v>
      </c>
      <c r="Z30" s="54">
        <v>152</v>
      </c>
      <c r="AA30" s="54">
        <v>6</v>
      </c>
      <c r="AB30" s="121">
        <v>3.9473684210526314</v>
      </c>
      <c r="AC30" s="72"/>
      <c r="AD30" s="73"/>
      <c r="AE30" s="73"/>
      <c r="AF30" s="73"/>
    </row>
    <row r="31" spans="1:32" ht="18" customHeight="1" x14ac:dyDescent="0.3">
      <c r="A31" s="101" t="s">
        <v>49</v>
      </c>
      <c r="B31" s="158">
        <v>475</v>
      </c>
      <c r="C31" s="53">
        <v>104</v>
      </c>
      <c r="D31" s="117">
        <v>21.894736842105264</v>
      </c>
      <c r="E31" s="54">
        <v>429</v>
      </c>
      <c r="F31" s="54">
        <v>104</v>
      </c>
      <c r="G31" s="56">
        <v>24.242424242424242</v>
      </c>
      <c r="H31" s="55">
        <v>40</v>
      </c>
      <c r="I31" s="55">
        <v>0</v>
      </c>
      <c r="J31" s="56">
        <v>0</v>
      </c>
      <c r="K31" s="54">
        <v>51</v>
      </c>
      <c r="L31" s="54">
        <v>1</v>
      </c>
      <c r="M31" s="56">
        <v>1.9607843137254901</v>
      </c>
      <c r="N31" s="55">
        <v>12</v>
      </c>
      <c r="O31" s="55">
        <v>0</v>
      </c>
      <c r="P31" s="56">
        <v>0</v>
      </c>
      <c r="Q31" s="54">
        <v>413</v>
      </c>
      <c r="R31" s="54">
        <v>45</v>
      </c>
      <c r="S31" s="56">
        <v>10.895883777239709</v>
      </c>
      <c r="T31" s="55">
        <v>337</v>
      </c>
      <c r="U31" s="55">
        <v>93</v>
      </c>
      <c r="V31" s="56">
        <v>27.596439169139465</v>
      </c>
      <c r="W31" s="54">
        <v>304</v>
      </c>
      <c r="X31" s="54">
        <v>93</v>
      </c>
      <c r="Y31" s="56">
        <v>30.592105263157894</v>
      </c>
      <c r="Z31" s="54">
        <v>254</v>
      </c>
      <c r="AA31" s="54">
        <v>8</v>
      </c>
      <c r="AB31" s="121">
        <v>3.1496062992125982</v>
      </c>
      <c r="AC31" s="72"/>
      <c r="AD31" s="73"/>
      <c r="AE31" s="73"/>
      <c r="AF31" s="73"/>
    </row>
    <row r="32" spans="1:32" ht="18" customHeight="1" x14ac:dyDescent="0.3">
      <c r="A32" s="103" t="s">
        <v>50</v>
      </c>
      <c r="B32" s="159">
        <v>0</v>
      </c>
      <c r="C32" s="53">
        <v>0</v>
      </c>
      <c r="D32" s="56" t="s">
        <v>67</v>
      </c>
      <c r="E32" s="54">
        <v>0</v>
      </c>
      <c r="F32" s="54">
        <v>0</v>
      </c>
      <c r="G32" s="56" t="s">
        <v>67</v>
      </c>
      <c r="H32" s="55">
        <v>0</v>
      </c>
      <c r="I32" s="55">
        <v>0</v>
      </c>
      <c r="J32" s="56" t="s">
        <v>67</v>
      </c>
      <c r="K32" s="54">
        <v>0</v>
      </c>
      <c r="L32" s="54">
        <v>0</v>
      </c>
      <c r="M32" s="56" t="s">
        <v>67</v>
      </c>
      <c r="N32" s="55">
        <v>0</v>
      </c>
      <c r="O32" s="55">
        <v>0</v>
      </c>
      <c r="P32" s="56" t="s">
        <v>67</v>
      </c>
      <c r="Q32" s="54">
        <v>0</v>
      </c>
      <c r="R32" s="54">
        <v>0</v>
      </c>
      <c r="S32" s="56" t="s">
        <v>67</v>
      </c>
      <c r="T32" s="55">
        <v>0</v>
      </c>
      <c r="U32" s="55">
        <v>0</v>
      </c>
      <c r="V32" s="56" t="s">
        <v>67</v>
      </c>
      <c r="W32" s="54">
        <v>0</v>
      </c>
      <c r="X32" s="54">
        <v>0</v>
      </c>
      <c r="Y32" s="56" t="s">
        <v>67</v>
      </c>
      <c r="Z32" s="54">
        <v>0</v>
      </c>
      <c r="AA32" s="54">
        <v>0</v>
      </c>
      <c r="AB32" s="121" t="s">
        <v>67</v>
      </c>
      <c r="AC32" s="72"/>
      <c r="AD32" s="73"/>
      <c r="AE32" s="73"/>
      <c r="AF32" s="73"/>
    </row>
    <row r="33" spans="1:32" ht="18" customHeight="1" x14ac:dyDescent="0.3">
      <c r="A33" s="102" t="s">
        <v>51</v>
      </c>
      <c r="B33" s="160">
        <v>57</v>
      </c>
      <c r="C33" s="53">
        <v>17</v>
      </c>
      <c r="D33" s="117">
        <v>29.82456140350877</v>
      </c>
      <c r="E33" s="54">
        <v>53</v>
      </c>
      <c r="F33" s="54">
        <v>17</v>
      </c>
      <c r="G33" s="56">
        <v>32.075471698113205</v>
      </c>
      <c r="H33" s="55">
        <v>11</v>
      </c>
      <c r="I33" s="55">
        <v>0</v>
      </c>
      <c r="J33" s="56">
        <v>0</v>
      </c>
      <c r="K33" s="54">
        <v>1</v>
      </c>
      <c r="L33" s="54">
        <v>0</v>
      </c>
      <c r="M33" s="56">
        <v>0</v>
      </c>
      <c r="N33" s="55">
        <v>1</v>
      </c>
      <c r="O33" s="55">
        <v>0</v>
      </c>
      <c r="P33" s="56">
        <v>0</v>
      </c>
      <c r="Q33" s="54">
        <v>44</v>
      </c>
      <c r="R33" s="54">
        <v>9</v>
      </c>
      <c r="S33" s="56">
        <v>20.454545454545457</v>
      </c>
      <c r="T33" s="55">
        <v>36</v>
      </c>
      <c r="U33" s="55">
        <v>13</v>
      </c>
      <c r="V33" s="56">
        <v>36.111111111111107</v>
      </c>
      <c r="W33" s="54">
        <v>33</v>
      </c>
      <c r="X33" s="54">
        <v>13</v>
      </c>
      <c r="Y33" s="56">
        <v>39.393939393939391</v>
      </c>
      <c r="Z33" s="54">
        <v>23</v>
      </c>
      <c r="AA33" s="54">
        <v>3</v>
      </c>
      <c r="AB33" s="121">
        <v>13.043478260869565</v>
      </c>
      <c r="AC33" s="72"/>
      <c r="AD33" s="73"/>
      <c r="AE33" s="73"/>
      <c r="AF33" s="73"/>
    </row>
    <row r="34" spans="1:32" ht="18" customHeight="1" x14ac:dyDescent="0.3">
      <c r="A34" s="102" t="s">
        <v>52</v>
      </c>
      <c r="B34" s="160">
        <v>399</v>
      </c>
      <c r="C34" s="53">
        <v>168</v>
      </c>
      <c r="D34" s="117">
        <v>42.105263157894733</v>
      </c>
      <c r="E34" s="54">
        <v>395</v>
      </c>
      <c r="F34" s="54">
        <v>167</v>
      </c>
      <c r="G34" s="56">
        <v>42.278481012658226</v>
      </c>
      <c r="H34" s="55">
        <v>13</v>
      </c>
      <c r="I34" s="55">
        <v>0</v>
      </c>
      <c r="J34" s="56">
        <v>0</v>
      </c>
      <c r="K34" s="54">
        <v>23</v>
      </c>
      <c r="L34" s="54">
        <v>0</v>
      </c>
      <c r="M34" s="56">
        <v>0</v>
      </c>
      <c r="N34" s="55">
        <v>116</v>
      </c>
      <c r="O34" s="55">
        <v>0</v>
      </c>
      <c r="P34" s="56">
        <v>0</v>
      </c>
      <c r="Q34" s="54">
        <v>389</v>
      </c>
      <c r="R34" s="54">
        <v>23</v>
      </c>
      <c r="S34" s="56">
        <v>5.9125964010282779</v>
      </c>
      <c r="T34" s="55">
        <v>360</v>
      </c>
      <c r="U34" s="55">
        <v>162</v>
      </c>
      <c r="V34" s="56">
        <v>45</v>
      </c>
      <c r="W34" s="54">
        <v>358</v>
      </c>
      <c r="X34" s="54">
        <v>162</v>
      </c>
      <c r="Y34" s="56">
        <v>45.251396648044697</v>
      </c>
      <c r="Z34" s="54">
        <v>312</v>
      </c>
      <c r="AA34" s="54">
        <v>5</v>
      </c>
      <c r="AB34" s="121">
        <v>1.6025641025641024</v>
      </c>
    </row>
    <row r="35" spans="1:32" ht="18" customHeight="1" x14ac:dyDescent="0.3">
      <c r="A35" s="104" t="s">
        <v>53</v>
      </c>
      <c r="B35" s="161">
        <v>0</v>
      </c>
      <c r="C35" s="53">
        <v>0</v>
      </c>
      <c r="D35" s="56" t="s">
        <v>67</v>
      </c>
      <c r="E35" s="54">
        <v>0</v>
      </c>
      <c r="F35" s="54">
        <v>0</v>
      </c>
      <c r="G35" s="56" t="s">
        <v>67</v>
      </c>
      <c r="H35" s="55">
        <v>0</v>
      </c>
      <c r="I35" s="55">
        <v>0</v>
      </c>
      <c r="J35" s="56" t="s">
        <v>67</v>
      </c>
      <c r="K35" s="54">
        <v>0</v>
      </c>
      <c r="L35" s="54">
        <v>0</v>
      </c>
      <c r="M35" s="56" t="s">
        <v>67</v>
      </c>
      <c r="N35" s="55">
        <v>0</v>
      </c>
      <c r="O35" s="55">
        <v>0</v>
      </c>
      <c r="P35" s="56" t="s">
        <v>67</v>
      </c>
      <c r="Q35" s="54">
        <v>0</v>
      </c>
      <c r="R35" s="54">
        <v>0</v>
      </c>
      <c r="S35" s="56" t="s">
        <v>67</v>
      </c>
      <c r="T35" s="55">
        <v>0</v>
      </c>
      <c r="U35" s="55">
        <v>0</v>
      </c>
      <c r="V35" s="56" t="s">
        <v>67</v>
      </c>
      <c r="W35" s="54">
        <v>0</v>
      </c>
      <c r="X35" s="54">
        <v>0</v>
      </c>
      <c r="Y35" s="56" t="s">
        <v>67</v>
      </c>
      <c r="Z35" s="54">
        <v>0</v>
      </c>
      <c r="AA35" s="54">
        <v>0</v>
      </c>
      <c r="AB35" s="121" t="s">
        <v>67</v>
      </c>
    </row>
    <row r="36" spans="1:32" ht="18" customHeight="1" x14ac:dyDescent="0.3">
      <c r="A36" s="105" t="s">
        <v>56</v>
      </c>
      <c r="B36" s="162">
        <v>422</v>
      </c>
      <c r="C36" s="53">
        <v>95</v>
      </c>
      <c r="D36" s="117">
        <v>22.511848341232227</v>
      </c>
      <c r="E36" s="54">
        <v>419</v>
      </c>
      <c r="F36" s="54">
        <v>86</v>
      </c>
      <c r="G36" s="56">
        <v>20.525059665871119</v>
      </c>
      <c r="H36" s="55">
        <v>8</v>
      </c>
      <c r="I36" s="55">
        <v>0</v>
      </c>
      <c r="J36" s="56">
        <v>0</v>
      </c>
      <c r="K36" s="54">
        <v>2</v>
      </c>
      <c r="L36" s="54">
        <v>0</v>
      </c>
      <c r="M36" s="56">
        <v>0</v>
      </c>
      <c r="N36" s="55">
        <v>5</v>
      </c>
      <c r="O36" s="55">
        <v>0</v>
      </c>
      <c r="P36" s="56">
        <v>0</v>
      </c>
      <c r="Q36" s="54">
        <v>411</v>
      </c>
      <c r="R36" s="54">
        <v>49</v>
      </c>
      <c r="S36" s="56">
        <v>11.922141119221411</v>
      </c>
      <c r="T36" s="55">
        <v>291</v>
      </c>
      <c r="U36" s="55">
        <v>77</v>
      </c>
      <c r="V36" s="56">
        <v>26.460481099656359</v>
      </c>
      <c r="W36" s="54">
        <v>291</v>
      </c>
      <c r="X36" s="54">
        <v>74</v>
      </c>
      <c r="Y36" s="56">
        <v>25.429553264604809</v>
      </c>
      <c r="Z36" s="54">
        <v>251</v>
      </c>
      <c r="AA36" s="54">
        <v>9</v>
      </c>
      <c r="AB36" s="121">
        <v>3.5856573705179287</v>
      </c>
    </row>
    <row r="37" spans="1:32" ht="18" customHeight="1" x14ac:dyDescent="0.3">
      <c r="A37" s="104" t="s">
        <v>54</v>
      </c>
      <c r="B37" s="161">
        <v>398</v>
      </c>
      <c r="C37" s="53">
        <v>187</v>
      </c>
      <c r="D37" s="117">
        <v>46.984924623115575</v>
      </c>
      <c r="E37" s="54">
        <v>389</v>
      </c>
      <c r="F37" s="54">
        <v>187</v>
      </c>
      <c r="G37" s="56">
        <v>48.0719794344473</v>
      </c>
      <c r="H37" s="55">
        <v>27</v>
      </c>
      <c r="I37" s="55">
        <v>0</v>
      </c>
      <c r="J37" s="56">
        <v>0</v>
      </c>
      <c r="K37" s="54">
        <v>3</v>
      </c>
      <c r="L37" s="54">
        <v>1</v>
      </c>
      <c r="M37" s="56">
        <v>33.333333333333329</v>
      </c>
      <c r="N37" s="55">
        <v>22</v>
      </c>
      <c r="O37" s="55">
        <v>0</v>
      </c>
      <c r="P37" s="56">
        <v>0</v>
      </c>
      <c r="Q37" s="54">
        <v>366</v>
      </c>
      <c r="R37" s="54">
        <v>48</v>
      </c>
      <c r="S37" s="56">
        <v>13.114754098360656</v>
      </c>
      <c r="T37" s="55">
        <v>323</v>
      </c>
      <c r="U37" s="55">
        <v>176</v>
      </c>
      <c r="V37" s="56">
        <v>54.489164086687303</v>
      </c>
      <c r="W37" s="54">
        <v>321</v>
      </c>
      <c r="X37" s="54">
        <v>176</v>
      </c>
      <c r="Y37" s="56">
        <v>54.828660436137064</v>
      </c>
      <c r="Z37" s="54">
        <v>261</v>
      </c>
      <c r="AA37" s="54">
        <v>12</v>
      </c>
      <c r="AB37" s="121">
        <v>4.5977011494252871</v>
      </c>
    </row>
    <row r="38" spans="1:32" ht="18" customHeight="1" x14ac:dyDescent="0.3">
      <c r="A38" s="104" t="s">
        <v>55</v>
      </c>
      <c r="B38" s="161">
        <v>403</v>
      </c>
      <c r="C38" s="53">
        <v>63</v>
      </c>
      <c r="D38" s="117">
        <v>15.632754342431761</v>
      </c>
      <c r="E38" s="54">
        <v>399</v>
      </c>
      <c r="F38" s="54">
        <v>63</v>
      </c>
      <c r="G38" s="56">
        <v>15.789473684210526</v>
      </c>
      <c r="H38" s="55">
        <v>15</v>
      </c>
      <c r="I38" s="55">
        <v>0</v>
      </c>
      <c r="J38" s="56">
        <v>0</v>
      </c>
      <c r="K38" s="54">
        <v>6</v>
      </c>
      <c r="L38" s="54">
        <v>0</v>
      </c>
      <c r="M38" s="56">
        <v>0</v>
      </c>
      <c r="N38" s="55">
        <v>12</v>
      </c>
      <c r="O38" s="55">
        <v>0</v>
      </c>
      <c r="P38" s="56">
        <v>0</v>
      </c>
      <c r="Q38" s="54">
        <v>393</v>
      </c>
      <c r="R38" s="54">
        <v>28</v>
      </c>
      <c r="S38" s="56">
        <v>7.1246819338422389</v>
      </c>
      <c r="T38" s="55">
        <v>318</v>
      </c>
      <c r="U38" s="55">
        <v>62</v>
      </c>
      <c r="V38" s="56">
        <v>19.49685534591195</v>
      </c>
      <c r="W38" s="54">
        <v>315</v>
      </c>
      <c r="X38" s="54">
        <v>62</v>
      </c>
      <c r="Y38" s="56">
        <v>19.682539682539684</v>
      </c>
      <c r="Z38" s="54">
        <v>280</v>
      </c>
      <c r="AA38" s="54">
        <v>1</v>
      </c>
      <c r="AB38" s="121">
        <v>0.35714285714285715</v>
      </c>
    </row>
  </sheetData>
  <mergeCells count="12">
    <mergeCell ref="Q4:S6"/>
    <mergeCell ref="W4:Y6"/>
    <mergeCell ref="Z4:AB6"/>
    <mergeCell ref="T4:V6"/>
    <mergeCell ref="C1:N1"/>
    <mergeCell ref="C2:N2"/>
    <mergeCell ref="N4:P6"/>
    <mergeCell ref="A4:A7"/>
    <mergeCell ref="E4:G6"/>
    <mergeCell ref="H4:J6"/>
    <mergeCell ref="B4:D6"/>
    <mergeCell ref="K4:M6"/>
  </mergeCells>
  <phoneticPr fontId="45" type="noConversion"/>
  <printOptions horizontalCentered="1"/>
  <pageMargins left="0.19685039370078741" right="0.19685039370078741" top="0.15748031496062992" bottom="0" header="0.15748031496062992" footer="0.15748031496062992"/>
  <pageSetup paperSize="9" scale="74" orientation="landscape" r:id="rId1"/>
  <headerFooter alignWithMargins="0"/>
  <colBreaks count="1" manualBreakCount="1">
    <brk id="16" max="3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0.14999847407452621"/>
  </sheetPr>
  <dimension ref="A1:AF84"/>
  <sheetViews>
    <sheetView zoomScale="75" zoomScaleNormal="75" zoomScaleSheetLayoutView="87" workbookViewId="0">
      <pane xSplit="1" ySplit="1" topLeftCell="B2" activePane="bottomRight" state="frozen"/>
      <selection activeCell="A4" sqref="A4:A6"/>
      <selection pane="topRight" activeCell="A4" sqref="A4:A6"/>
      <selection pane="bottomLeft" activeCell="A4" sqref="A4:A6"/>
      <selection pane="bottomRight" activeCell="B8" sqref="B8"/>
    </sheetView>
  </sheetViews>
  <sheetFormatPr defaultColWidth="9.109375" defaultRowHeight="13.8" x14ac:dyDescent="0.25"/>
  <cols>
    <col min="1" max="1" width="24.6640625" style="35" customWidth="1"/>
    <col min="2" max="3" width="11.6640625" style="35" customWidth="1"/>
    <col min="4" max="4" width="7.44140625" style="35" customWidth="1"/>
    <col min="5" max="6" width="11.6640625" style="35" customWidth="1"/>
    <col min="7" max="7" width="7.44140625" style="35" customWidth="1"/>
    <col min="8" max="8" width="11.88671875" style="35" customWidth="1"/>
    <col min="9" max="9" width="11" style="35" customWidth="1"/>
    <col min="10" max="10" width="7.6640625" style="35" customWidth="1"/>
    <col min="11" max="11" width="10.33203125" style="35" customWidth="1"/>
    <col min="12" max="12" width="10.109375" style="35" customWidth="1"/>
    <col min="13" max="13" width="9" style="35" customWidth="1"/>
    <col min="14" max="14" width="10" style="35" customWidth="1"/>
    <col min="15" max="15" width="10.109375" style="35" customWidth="1"/>
    <col min="16" max="16" width="8.109375" style="35" customWidth="1"/>
    <col min="17" max="18" width="9.5546875" style="35" customWidth="1"/>
    <col min="19" max="19" width="8.109375" style="35" customWidth="1"/>
    <col min="20" max="21" width="11.6640625" style="35" customWidth="1"/>
    <col min="22" max="22" width="7.44140625" style="35" customWidth="1"/>
    <col min="23" max="23" width="8.33203125" style="35" customWidth="1"/>
    <col min="24" max="24" width="8.44140625" style="35" customWidth="1"/>
    <col min="25" max="25" width="8.33203125" style="35" customWidth="1"/>
    <col min="26" max="16384" width="9.109375" style="35"/>
  </cols>
  <sheetData>
    <row r="1" spans="1:32" s="24" customFormat="1" ht="59.4" customHeight="1" x14ac:dyDescent="0.4">
      <c r="C1" s="225" t="s">
        <v>75</v>
      </c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6"/>
      <c r="O1" s="226"/>
      <c r="P1" s="226"/>
      <c r="Q1" s="23"/>
      <c r="R1" s="23"/>
      <c r="S1" s="23"/>
      <c r="T1" s="23"/>
      <c r="U1" s="23"/>
      <c r="V1" s="23"/>
      <c r="W1" s="23"/>
      <c r="X1" s="249"/>
      <c r="Y1" s="249"/>
      <c r="Z1" s="82"/>
      <c r="AB1" s="100" t="s">
        <v>13</v>
      </c>
    </row>
    <row r="2" spans="1:32" s="24" customFormat="1" ht="17.25" customHeight="1" x14ac:dyDescent="0.35">
      <c r="A2" s="87"/>
      <c r="B2" s="87"/>
      <c r="C2" s="88"/>
      <c r="D2" s="88"/>
      <c r="E2" s="88"/>
      <c r="F2" s="88"/>
      <c r="G2" s="88"/>
      <c r="H2" s="83"/>
      <c r="I2" s="83"/>
      <c r="J2" s="83"/>
      <c r="K2" s="88"/>
      <c r="L2" s="88"/>
      <c r="M2" s="43"/>
      <c r="N2" s="37"/>
      <c r="O2" s="37"/>
      <c r="P2" s="43" t="s">
        <v>5</v>
      </c>
      <c r="Q2" s="38"/>
      <c r="R2" s="38"/>
      <c r="S2" s="39"/>
      <c r="T2" s="39"/>
      <c r="U2" s="38"/>
      <c r="V2" s="38"/>
      <c r="W2" s="38"/>
      <c r="X2" s="38"/>
      <c r="Y2" s="40"/>
      <c r="Z2" s="41"/>
      <c r="AA2" s="43"/>
      <c r="AB2" s="43" t="s">
        <v>5</v>
      </c>
    </row>
    <row r="3" spans="1:32" s="24" customFormat="1" ht="32.25" customHeight="1" x14ac:dyDescent="0.3">
      <c r="A3" s="227"/>
      <c r="B3" s="240" t="s">
        <v>14</v>
      </c>
      <c r="C3" s="241"/>
      <c r="D3" s="242"/>
      <c r="E3" s="230" t="s">
        <v>6</v>
      </c>
      <c r="F3" s="231"/>
      <c r="G3" s="232"/>
      <c r="H3" s="239" t="s">
        <v>12</v>
      </c>
      <c r="I3" s="239"/>
      <c r="J3" s="239"/>
      <c r="K3" s="230" t="s">
        <v>9</v>
      </c>
      <c r="L3" s="231"/>
      <c r="M3" s="232"/>
      <c r="N3" s="230" t="s">
        <v>7</v>
      </c>
      <c r="O3" s="231"/>
      <c r="P3" s="232"/>
      <c r="Q3" s="230" t="s">
        <v>8</v>
      </c>
      <c r="R3" s="231"/>
      <c r="S3" s="232"/>
      <c r="T3" s="231" t="s">
        <v>66</v>
      </c>
      <c r="U3" s="259"/>
      <c r="V3" s="260"/>
      <c r="W3" s="250" t="s">
        <v>11</v>
      </c>
      <c r="X3" s="251"/>
      <c r="Y3" s="252"/>
      <c r="Z3" s="230" t="s">
        <v>10</v>
      </c>
      <c r="AA3" s="231"/>
      <c r="AB3" s="232"/>
    </row>
    <row r="4" spans="1:32" s="30" customFormat="1" ht="15.75" customHeight="1" x14ac:dyDescent="0.25">
      <c r="A4" s="228"/>
      <c r="B4" s="243"/>
      <c r="C4" s="244"/>
      <c r="D4" s="245"/>
      <c r="E4" s="233"/>
      <c r="F4" s="234"/>
      <c r="G4" s="235"/>
      <c r="H4" s="239"/>
      <c r="I4" s="239"/>
      <c r="J4" s="239"/>
      <c r="K4" s="234"/>
      <c r="L4" s="234"/>
      <c r="M4" s="235"/>
      <c r="N4" s="233"/>
      <c r="O4" s="234"/>
      <c r="P4" s="235"/>
      <c r="Q4" s="233"/>
      <c r="R4" s="234"/>
      <c r="S4" s="235"/>
      <c r="T4" s="226"/>
      <c r="U4" s="226"/>
      <c r="V4" s="261"/>
      <c r="W4" s="253"/>
      <c r="X4" s="254"/>
      <c r="Y4" s="255"/>
      <c r="Z4" s="233"/>
      <c r="AA4" s="234"/>
      <c r="AB4" s="235"/>
      <c r="AC4" s="29"/>
      <c r="AF4" s="33"/>
    </row>
    <row r="5" spans="1:32" s="33" customFormat="1" ht="12.75" customHeight="1" x14ac:dyDescent="0.25">
      <c r="A5" s="228"/>
      <c r="B5" s="246"/>
      <c r="C5" s="247"/>
      <c r="D5" s="248"/>
      <c r="E5" s="236"/>
      <c r="F5" s="237"/>
      <c r="G5" s="238"/>
      <c r="H5" s="239"/>
      <c r="I5" s="239"/>
      <c r="J5" s="239"/>
      <c r="K5" s="237"/>
      <c r="L5" s="237"/>
      <c r="M5" s="238"/>
      <c r="N5" s="236"/>
      <c r="O5" s="237"/>
      <c r="P5" s="238"/>
      <c r="Q5" s="236"/>
      <c r="R5" s="237"/>
      <c r="S5" s="238"/>
      <c r="T5" s="262"/>
      <c r="U5" s="262"/>
      <c r="V5" s="263"/>
      <c r="W5" s="256"/>
      <c r="X5" s="257"/>
      <c r="Y5" s="258"/>
      <c r="Z5" s="236"/>
      <c r="AA5" s="237"/>
      <c r="AB5" s="238"/>
      <c r="AC5" s="29"/>
      <c r="AD5" s="32"/>
    </row>
    <row r="6" spans="1:32" s="34" customFormat="1" ht="22.5" customHeight="1" x14ac:dyDescent="0.25">
      <c r="A6" s="229"/>
      <c r="B6" s="127">
        <v>2022</v>
      </c>
      <c r="C6" s="44">
        <v>2023</v>
      </c>
      <c r="D6" s="45" t="s">
        <v>2</v>
      </c>
      <c r="E6" s="44">
        <v>2022</v>
      </c>
      <c r="F6" s="44">
        <v>2023</v>
      </c>
      <c r="G6" s="45" t="s">
        <v>2</v>
      </c>
      <c r="H6" s="44">
        <v>2022</v>
      </c>
      <c r="I6" s="44">
        <v>2023</v>
      </c>
      <c r="J6" s="45" t="s">
        <v>2</v>
      </c>
      <c r="K6" s="44">
        <v>2022</v>
      </c>
      <c r="L6" s="44">
        <v>2023</v>
      </c>
      <c r="M6" s="45" t="s">
        <v>2</v>
      </c>
      <c r="N6" s="44">
        <v>2022</v>
      </c>
      <c r="O6" s="44">
        <v>2023</v>
      </c>
      <c r="P6" s="45" t="s">
        <v>2</v>
      </c>
      <c r="Q6" s="44">
        <v>2022</v>
      </c>
      <c r="R6" s="44">
        <v>2023</v>
      </c>
      <c r="S6" s="45" t="s">
        <v>2</v>
      </c>
      <c r="T6" s="44">
        <v>2022</v>
      </c>
      <c r="U6" s="44">
        <v>2023</v>
      </c>
      <c r="V6" s="45" t="s">
        <v>2</v>
      </c>
      <c r="W6" s="44">
        <v>2022</v>
      </c>
      <c r="X6" s="44">
        <v>2023</v>
      </c>
      <c r="Y6" s="45" t="s">
        <v>2</v>
      </c>
      <c r="Z6" s="44">
        <v>2022</v>
      </c>
      <c r="AA6" s="44">
        <v>2023</v>
      </c>
      <c r="AB6" s="45" t="s">
        <v>2</v>
      </c>
      <c r="AC6" s="29"/>
      <c r="AD6" s="32"/>
    </row>
    <row r="7" spans="1:32" s="33" customFormat="1" ht="13.5" customHeight="1" x14ac:dyDescent="0.25">
      <c r="A7" s="46" t="s">
        <v>3</v>
      </c>
      <c r="B7" s="46">
        <v>1</v>
      </c>
      <c r="C7" s="46">
        <v>2</v>
      </c>
      <c r="D7" s="46">
        <v>3</v>
      </c>
      <c r="E7" s="46">
        <v>4</v>
      </c>
      <c r="F7" s="46">
        <v>5</v>
      </c>
      <c r="G7" s="46">
        <v>6</v>
      </c>
      <c r="H7" s="46">
        <v>7</v>
      </c>
      <c r="I7" s="46">
        <v>8</v>
      </c>
      <c r="J7" s="46">
        <v>9</v>
      </c>
      <c r="K7" s="46">
        <v>10</v>
      </c>
      <c r="L7" s="46">
        <v>11</v>
      </c>
      <c r="M7" s="46">
        <v>12</v>
      </c>
      <c r="N7" s="46">
        <v>13</v>
      </c>
      <c r="O7" s="46">
        <v>14</v>
      </c>
      <c r="P7" s="46">
        <v>15</v>
      </c>
      <c r="Q7" s="46">
        <v>16</v>
      </c>
      <c r="R7" s="46">
        <v>17</v>
      </c>
      <c r="S7" s="46">
        <v>18</v>
      </c>
      <c r="T7" s="46">
        <v>19</v>
      </c>
      <c r="U7" s="46">
        <v>20</v>
      </c>
      <c r="V7" s="46">
        <v>21</v>
      </c>
      <c r="W7" s="46">
        <v>22</v>
      </c>
      <c r="X7" s="46">
        <v>23</v>
      </c>
      <c r="Y7" s="46">
        <v>24</v>
      </c>
      <c r="Z7" s="46">
        <v>25</v>
      </c>
      <c r="AA7" s="46">
        <v>26</v>
      </c>
      <c r="AB7" s="46">
        <v>27</v>
      </c>
      <c r="AC7" s="29"/>
      <c r="AD7" s="32"/>
    </row>
    <row r="8" spans="1:32" s="33" customFormat="1" ht="18" customHeight="1" x14ac:dyDescent="0.25">
      <c r="A8" s="48" t="s">
        <v>57</v>
      </c>
      <c r="B8" s="147">
        <v>1771</v>
      </c>
      <c r="C8" s="49">
        <v>535</v>
      </c>
      <c r="D8" s="153">
        <v>30.208921513269338</v>
      </c>
      <c r="E8" s="135">
        <v>1738</v>
      </c>
      <c r="F8" s="136">
        <v>529</v>
      </c>
      <c r="G8" s="137">
        <v>30.437284234752589</v>
      </c>
      <c r="H8" s="135">
        <v>118</v>
      </c>
      <c r="I8" s="135">
        <v>1</v>
      </c>
      <c r="J8" s="137">
        <v>0.84745762711864403</v>
      </c>
      <c r="K8" s="135">
        <v>39</v>
      </c>
      <c r="L8" s="136">
        <v>4</v>
      </c>
      <c r="M8" s="137">
        <v>10.256410256410255</v>
      </c>
      <c r="N8" s="146">
        <v>20</v>
      </c>
      <c r="O8" s="135">
        <v>0</v>
      </c>
      <c r="P8" s="137">
        <v>0</v>
      </c>
      <c r="Q8" s="135">
        <v>1577</v>
      </c>
      <c r="R8" s="135">
        <v>236</v>
      </c>
      <c r="S8" s="137">
        <v>14.965123652504756</v>
      </c>
      <c r="T8" s="136">
        <v>1223</v>
      </c>
      <c r="U8" s="136">
        <v>437</v>
      </c>
      <c r="V8" s="137">
        <v>35.731807031888799</v>
      </c>
      <c r="W8" s="135">
        <v>1206</v>
      </c>
      <c r="X8" s="136">
        <v>437</v>
      </c>
      <c r="Y8" s="137">
        <v>36.235489220563849</v>
      </c>
      <c r="Z8" s="136">
        <v>994</v>
      </c>
      <c r="AA8" s="136">
        <v>47</v>
      </c>
      <c r="AB8" s="137">
        <v>4.7283702213279675</v>
      </c>
      <c r="AC8" s="29"/>
      <c r="AD8" s="32"/>
    </row>
    <row r="9" spans="1:32" s="33" customFormat="1" ht="18" customHeight="1" x14ac:dyDescent="0.25">
      <c r="A9" s="101" t="s">
        <v>28</v>
      </c>
      <c r="B9" s="148">
        <v>0</v>
      </c>
      <c r="C9" s="133">
        <v>0</v>
      </c>
      <c r="D9" s="140" t="s">
        <v>67</v>
      </c>
      <c r="E9" s="138">
        <v>0</v>
      </c>
      <c r="F9" s="139">
        <v>0</v>
      </c>
      <c r="G9" s="140" t="s">
        <v>67</v>
      </c>
      <c r="H9" s="138">
        <v>0</v>
      </c>
      <c r="I9" s="141">
        <v>0</v>
      </c>
      <c r="J9" s="140" t="s">
        <v>67</v>
      </c>
      <c r="K9" s="138">
        <v>0</v>
      </c>
      <c r="L9" s="139">
        <v>0</v>
      </c>
      <c r="M9" s="140" t="s">
        <v>67</v>
      </c>
      <c r="N9" s="138">
        <v>0</v>
      </c>
      <c r="O9" s="138">
        <v>0</v>
      </c>
      <c r="P9" s="140" t="s">
        <v>67</v>
      </c>
      <c r="Q9" s="138">
        <v>0</v>
      </c>
      <c r="R9" s="138">
        <v>0</v>
      </c>
      <c r="S9" s="140" t="s">
        <v>67</v>
      </c>
      <c r="T9" s="156">
        <v>0</v>
      </c>
      <c r="U9" s="142">
        <v>0</v>
      </c>
      <c r="V9" s="140" t="s">
        <v>67</v>
      </c>
      <c r="W9" s="138">
        <v>0</v>
      </c>
      <c r="X9" s="139">
        <v>0</v>
      </c>
      <c r="Y9" s="140" t="s">
        <v>67</v>
      </c>
      <c r="Z9" s="139">
        <v>0</v>
      </c>
      <c r="AA9" s="139">
        <v>0</v>
      </c>
      <c r="AB9" s="140" t="s">
        <v>67</v>
      </c>
      <c r="AC9" s="29"/>
      <c r="AD9" s="32"/>
    </row>
    <row r="10" spans="1:32" s="33" customFormat="1" ht="18" customHeight="1" x14ac:dyDescent="0.25">
      <c r="A10" s="101" t="s">
        <v>29</v>
      </c>
      <c r="B10" s="148">
        <v>0</v>
      </c>
      <c r="C10" s="133">
        <v>0</v>
      </c>
      <c r="D10" s="140" t="s">
        <v>67</v>
      </c>
      <c r="E10" s="141">
        <v>0</v>
      </c>
      <c r="F10" s="139">
        <v>0</v>
      </c>
      <c r="G10" s="140" t="s">
        <v>67</v>
      </c>
      <c r="H10" s="141">
        <v>0</v>
      </c>
      <c r="I10" s="138">
        <v>0</v>
      </c>
      <c r="J10" s="140" t="s">
        <v>67</v>
      </c>
      <c r="K10" s="141">
        <v>0</v>
      </c>
      <c r="L10" s="139">
        <v>0</v>
      </c>
      <c r="M10" s="140" t="s">
        <v>67</v>
      </c>
      <c r="N10" s="141">
        <v>0</v>
      </c>
      <c r="O10" s="141">
        <v>0</v>
      </c>
      <c r="P10" s="140" t="s">
        <v>67</v>
      </c>
      <c r="Q10" s="141">
        <v>0</v>
      </c>
      <c r="R10" s="141">
        <v>0</v>
      </c>
      <c r="S10" s="140" t="s">
        <v>67</v>
      </c>
      <c r="T10" s="156">
        <v>0</v>
      </c>
      <c r="U10" s="142">
        <v>0</v>
      </c>
      <c r="V10" s="140" t="s">
        <v>67</v>
      </c>
      <c r="W10" s="141">
        <v>0</v>
      </c>
      <c r="X10" s="139">
        <v>0</v>
      </c>
      <c r="Y10" s="140" t="s">
        <v>67</v>
      </c>
      <c r="Z10" s="139">
        <v>0</v>
      </c>
      <c r="AA10" s="139">
        <v>0</v>
      </c>
      <c r="AB10" s="140" t="s">
        <v>67</v>
      </c>
      <c r="AC10" s="29"/>
      <c r="AD10" s="32"/>
    </row>
    <row r="11" spans="1:32" s="33" customFormat="1" ht="18" customHeight="1" x14ac:dyDescent="0.25">
      <c r="A11" s="101" t="s">
        <v>30</v>
      </c>
      <c r="B11" s="148">
        <v>0</v>
      </c>
      <c r="C11" s="133">
        <v>0</v>
      </c>
      <c r="D11" s="140" t="s">
        <v>67</v>
      </c>
      <c r="E11" s="141">
        <v>0</v>
      </c>
      <c r="F11" s="139">
        <v>0</v>
      </c>
      <c r="G11" s="140" t="s">
        <v>67</v>
      </c>
      <c r="H11" s="141">
        <v>0</v>
      </c>
      <c r="I11" s="138">
        <v>0</v>
      </c>
      <c r="J11" s="140" t="s">
        <v>67</v>
      </c>
      <c r="K11" s="141">
        <v>0</v>
      </c>
      <c r="L11" s="139">
        <v>0</v>
      </c>
      <c r="M11" s="140" t="s">
        <v>67</v>
      </c>
      <c r="N11" s="141">
        <v>0</v>
      </c>
      <c r="O11" s="141">
        <v>0</v>
      </c>
      <c r="P11" s="140" t="s">
        <v>67</v>
      </c>
      <c r="Q11" s="141">
        <v>0</v>
      </c>
      <c r="R11" s="141">
        <v>0</v>
      </c>
      <c r="S11" s="140" t="s">
        <v>67</v>
      </c>
      <c r="T11" s="156">
        <v>0</v>
      </c>
      <c r="U11" s="142">
        <v>0</v>
      </c>
      <c r="V11" s="140" t="s">
        <v>67</v>
      </c>
      <c r="W11" s="141">
        <v>0</v>
      </c>
      <c r="X11" s="139">
        <v>0</v>
      </c>
      <c r="Y11" s="140" t="s">
        <v>67</v>
      </c>
      <c r="Z11" s="139">
        <v>0</v>
      </c>
      <c r="AA11" s="139">
        <v>0</v>
      </c>
      <c r="AB11" s="140" t="s">
        <v>67</v>
      </c>
      <c r="AC11" s="29"/>
      <c r="AD11" s="32"/>
    </row>
    <row r="12" spans="1:32" s="33" customFormat="1" ht="18" customHeight="1" x14ac:dyDescent="0.25">
      <c r="A12" s="101" t="s">
        <v>31</v>
      </c>
      <c r="B12" s="148">
        <v>0</v>
      </c>
      <c r="C12" s="133">
        <v>0</v>
      </c>
      <c r="D12" s="140" t="s">
        <v>67</v>
      </c>
      <c r="E12" s="141">
        <v>0</v>
      </c>
      <c r="F12" s="139">
        <v>0</v>
      </c>
      <c r="G12" s="140" t="s">
        <v>67</v>
      </c>
      <c r="H12" s="141">
        <v>0</v>
      </c>
      <c r="I12" s="138">
        <v>0</v>
      </c>
      <c r="J12" s="140" t="s">
        <v>67</v>
      </c>
      <c r="K12" s="141">
        <v>0</v>
      </c>
      <c r="L12" s="139">
        <v>0</v>
      </c>
      <c r="M12" s="140" t="s">
        <v>67</v>
      </c>
      <c r="N12" s="141">
        <v>0</v>
      </c>
      <c r="O12" s="141">
        <v>0</v>
      </c>
      <c r="P12" s="140" t="s">
        <v>67</v>
      </c>
      <c r="Q12" s="141">
        <v>0</v>
      </c>
      <c r="R12" s="141">
        <v>0</v>
      </c>
      <c r="S12" s="140" t="s">
        <v>67</v>
      </c>
      <c r="T12" s="156">
        <v>0</v>
      </c>
      <c r="U12" s="142">
        <v>0</v>
      </c>
      <c r="V12" s="140" t="s">
        <v>67</v>
      </c>
      <c r="W12" s="141">
        <v>0</v>
      </c>
      <c r="X12" s="139">
        <v>0</v>
      </c>
      <c r="Y12" s="140" t="s">
        <v>67</v>
      </c>
      <c r="Z12" s="139">
        <v>0</v>
      </c>
      <c r="AA12" s="139">
        <v>0</v>
      </c>
      <c r="AB12" s="140" t="s">
        <v>67</v>
      </c>
      <c r="AC12" s="29"/>
      <c r="AD12" s="32"/>
    </row>
    <row r="13" spans="1:32" s="33" customFormat="1" ht="18" customHeight="1" x14ac:dyDescent="0.25">
      <c r="A13" s="101" t="s">
        <v>32</v>
      </c>
      <c r="B13" s="148">
        <v>0</v>
      </c>
      <c r="C13" s="133">
        <v>0</v>
      </c>
      <c r="D13" s="140" t="s">
        <v>67</v>
      </c>
      <c r="E13" s="141">
        <v>0</v>
      </c>
      <c r="F13" s="139">
        <v>0</v>
      </c>
      <c r="G13" s="140" t="s">
        <v>67</v>
      </c>
      <c r="H13" s="141">
        <v>0</v>
      </c>
      <c r="I13" s="138">
        <v>0</v>
      </c>
      <c r="J13" s="140" t="s">
        <v>67</v>
      </c>
      <c r="K13" s="141">
        <v>0</v>
      </c>
      <c r="L13" s="139">
        <v>0</v>
      </c>
      <c r="M13" s="140" t="s">
        <v>67</v>
      </c>
      <c r="N13" s="141">
        <v>0</v>
      </c>
      <c r="O13" s="141">
        <v>0</v>
      </c>
      <c r="P13" s="140" t="s">
        <v>67</v>
      </c>
      <c r="Q13" s="141">
        <v>0</v>
      </c>
      <c r="R13" s="141">
        <v>0</v>
      </c>
      <c r="S13" s="140" t="s">
        <v>67</v>
      </c>
      <c r="T13" s="156">
        <v>0</v>
      </c>
      <c r="U13" s="142">
        <v>0</v>
      </c>
      <c r="V13" s="140" t="s">
        <v>67</v>
      </c>
      <c r="W13" s="141">
        <v>0</v>
      </c>
      <c r="X13" s="139">
        <v>0</v>
      </c>
      <c r="Y13" s="140" t="s">
        <v>67</v>
      </c>
      <c r="Z13" s="139">
        <v>0</v>
      </c>
      <c r="AA13" s="139">
        <v>0</v>
      </c>
      <c r="AB13" s="140" t="s">
        <v>67</v>
      </c>
      <c r="AC13" s="29"/>
      <c r="AD13" s="32"/>
    </row>
    <row r="14" spans="1:32" s="33" customFormat="1" ht="18" customHeight="1" x14ac:dyDescent="0.25">
      <c r="A14" s="101" t="s">
        <v>33</v>
      </c>
      <c r="B14" s="148">
        <v>0</v>
      </c>
      <c r="C14" s="133">
        <v>0</v>
      </c>
      <c r="D14" s="140" t="s">
        <v>67</v>
      </c>
      <c r="E14" s="141">
        <v>0</v>
      </c>
      <c r="F14" s="139">
        <v>0</v>
      </c>
      <c r="G14" s="140" t="s">
        <v>67</v>
      </c>
      <c r="H14" s="141">
        <v>0</v>
      </c>
      <c r="I14" s="138">
        <v>0</v>
      </c>
      <c r="J14" s="140" t="s">
        <v>67</v>
      </c>
      <c r="K14" s="141">
        <v>0</v>
      </c>
      <c r="L14" s="139">
        <v>0</v>
      </c>
      <c r="M14" s="140" t="s">
        <v>67</v>
      </c>
      <c r="N14" s="141">
        <v>0</v>
      </c>
      <c r="O14" s="141">
        <v>0</v>
      </c>
      <c r="P14" s="140" t="s">
        <v>67</v>
      </c>
      <c r="Q14" s="141">
        <v>0</v>
      </c>
      <c r="R14" s="141">
        <v>0</v>
      </c>
      <c r="S14" s="140" t="s">
        <v>67</v>
      </c>
      <c r="T14" s="156">
        <v>0</v>
      </c>
      <c r="U14" s="142">
        <v>0</v>
      </c>
      <c r="V14" s="140" t="s">
        <v>67</v>
      </c>
      <c r="W14" s="141">
        <v>0</v>
      </c>
      <c r="X14" s="139">
        <v>0</v>
      </c>
      <c r="Y14" s="140" t="s">
        <v>67</v>
      </c>
      <c r="Z14" s="139">
        <v>0</v>
      </c>
      <c r="AA14" s="139">
        <v>0</v>
      </c>
      <c r="AB14" s="140" t="s">
        <v>67</v>
      </c>
      <c r="AC14" s="29"/>
      <c r="AD14" s="32"/>
    </row>
    <row r="15" spans="1:32" s="33" customFormat="1" ht="18" customHeight="1" x14ac:dyDescent="0.25">
      <c r="A15" s="101" t="s">
        <v>34</v>
      </c>
      <c r="B15" s="148">
        <v>0</v>
      </c>
      <c r="C15" s="133">
        <v>0</v>
      </c>
      <c r="D15" s="140" t="s">
        <v>67</v>
      </c>
      <c r="E15" s="141">
        <v>0</v>
      </c>
      <c r="F15" s="139">
        <v>0</v>
      </c>
      <c r="G15" s="140" t="s">
        <v>67</v>
      </c>
      <c r="H15" s="141">
        <v>0</v>
      </c>
      <c r="I15" s="138">
        <v>0</v>
      </c>
      <c r="J15" s="140" t="s">
        <v>67</v>
      </c>
      <c r="K15" s="141">
        <v>0</v>
      </c>
      <c r="L15" s="139">
        <v>0</v>
      </c>
      <c r="M15" s="140" t="s">
        <v>67</v>
      </c>
      <c r="N15" s="141">
        <v>0</v>
      </c>
      <c r="O15" s="141">
        <v>0</v>
      </c>
      <c r="P15" s="140" t="s">
        <v>67</v>
      </c>
      <c r="Q15" s="141">
        <v>0</v>
      </c>
      <c r="R15" s="141">
        <v>0</v>
      </c>
      <c r="S15" s="140" t="s">
        <v>67</v>
      </c>
      <c r="T15" s="156">
        <v>0</v>
      </c>
      <c r="U15" s="142">
        <v>0</v>
      </c>
      <c r="V15" s="140" t="s">
        <v>67</v>
      </c>
      <c r="W15" s="141">
        <v>0</v>
      </c>
      <c r="X15" s="139">
        <v>0</v>
      </c>
      <c r="Y15" s="140" t="s">
        <v>67</v>
      </c>
      <c r="Z15" s="139">
        <v>0</v>
      </c>
      <c r="AA15" s="139">
        <v>0</v>
      </c>
      <c r="AB15" s="140" t="s">
        <v>67</v>
      </c>
      <c r="AC15" s="29"/>
      <c r="AD15" s="32"/>
    </row>
    <row r="16" spans="1:32" s="33" customFormat="1" ht="18" customHeight="1" x14ac:dyDescent="0.25">
      <c r="A16" s="101" t="s">
        <v>35</v>
      </c>
      <c r="B16" s="148">
        <v>168</v>
      </c>
      <c r="C16" s="133">
        <v>55</v>
      </c>
      <c r="D16" s="154">
        <v>32.738095238095241</v>
      </c>
      <c r="E16" s="141">
        <v>164</v>
      </c>
      <c r="F16" s="139">
        <v>54</v>
      </c>
      <c r="G16" s="140">
        <v>32.926829268292686</v>
      </c>
      <c r="H16" s="141">
        <v>11</v>
      </c>
      <c r="I16" s="138">
        <v>0</v>
      </c>
      <c r="J16" s="140">
        <v>0</v>
      </c>
      <c r="K16" s="141">
        <v>2</v>
      </c>
      <c r="L16" s="139">
        <v>0</v>
      </c>
      <c r="M16" s="140">
        <v>0</v>
      </c>
      <c r="N16" s="141">
        <v>0</v>
      </c>
      <c r="O16" s="141">
        <v>0</v>
      </c>
      <c r="P16" s="140" t="s">
        <v>67</v>
      </c>
      <c r="Q16" s="141">
        <v>142</v>
      </c>
      <c r="R16" s="141">
        <v>17</v>
      </c>
      <c r="S16" s="140">
        <v>11.971830985915492</v>
      </c>
      <c r="T16" s="156">
        <v>106</v>
      </c>
      <c r="U16" s="142">
        <v>47</v>
      </c>
      <c r="V16" s="140">
        <v>44.339622641509436</v>
      </c>
      <c r="W16" s="141">
        <v>105</v>
      </c>
      <c r="X16" s="139">
        <v>47</v>
      </c>
      <c r="Y16" s="140">
        <v>44.761904761904766</v>
      </c>
      <c r="Z16" s="139">
        <v>82</v>
      </c>
      <c r="AA16" s="139">
        <v>2</v>
      </c>
      <c r="AB16" s="140">
        <v>2.4390243902439024</v>
      </c>
      <c r="AC16" s="29"/>
      <c r="AD16" s="32"/>
    </row>
    <row r="17" spans="1:30" s="33" customFormat="1" ht="18" customHeight="1" x14ac:dyDescent="0.25">
      <c r="A17" s="101" t="s">
        <v>36</v>
      </c>
      <c r="B17" s="148">
        <v>0</v>
      </c>
      <c r="C17" s="133">
        <v>0</v>
      </c>
      <c r="D17" s="140" t="s">
        <v>67</v>
      </c>
      <c r="E17" s="141">
        <v>0</v>
      </c>
      <c r="F17" s="139">
        <v>0</v>
      </c>
      <c r="G17" s="140" t="s">
        <v>67</v>
      </c>
      <c r="H17" s="141">
        <v>0</v>
      </c>
      <c r="I17" s="138">
        <v>0</v>
      </c>
      <c r="J17" s="140" t="s">
        <v>67</v>
      </c>
      <c r="K17" s="141">
        <v>0</v>
      </c>
      <c r="L17" s="139">
        <v>0</v>
      </c>
      <c r="M17" s="140" t="s">
        <v>67</v>
      </c>
      <c r="N17" s="141">
        <v>0</v>
      </c>
      <c r="O17" s="141">
        <v>0</v>
      </c>
      <c r="P17" s="140" t="s">
        <v>67</v>
      </c>
      <c r="Q17" s="141">
        <v>0</v>
      </c>
      <c r="R17" s="141">
        <v>0</v>
      </c>
      <c r="S17" s="140" t="s">
        <v>67</v>
      </c>
      <c r="T17" s="156">
        <v>0</v>
      </c>
      <c r="U17" s="142">
        <v>0</v>
      </c>
      <c r="V17" s="140" t="s">
        <v>67</v>
      </c>
      <c r="W17" s="141">
        <v>0</v>
      </c>
      <c r="X17" s="139">
        <v>0</v>
      </c>
      <c r="Y17" s="140" t="s">
        <v>67</v>
      </c>
      <c r="Z17" s="139">
        <v>0</v>
      </c>
      <c r="AA17" s="139">
        <v>0</v>
      </c>
      <c r="AB17" s="140" t="s">
        <v>67</v>
      </c>
      <c r="AC17" s="29"/>
      <c r="AD17" s="32"/>
    </row>
    <row r="18" spans="1:30" s="33" customFormat="1" ht="18" customHeight="1" x14ac:dyDescent="0.25">
      <c r="A18" s="101" t="s">
        <v>37</v>
      </c>
      <c r="B18" s="148">
        <v>0</v>
      </c>
      <c r="C18" s="133">
        <v>0</v>
      </c>
      <c r="D18" s="140" t="s">
        <v>67</v>
      </c>
      <c r="E18" s="141">
        <v>0</v>
      </c>
      <c r="F18" s="139">
        <v>0</v>
      </c>
      <c r="G18" s="140" t="s">
        <v>67</v>
      </c>
      <c r="H18" s="141">
        <v>0</v>
      </c>
      <c r="I18" s="138">
        <v>0</v>
      </c>
      <c r="J18" s="140" t="s">
        <v>67</v>
      </c>
      <c r="K18" s="141">
        <v>0</v>
      </c>
      <c r="L18" s="139">
        <v>0</v>
      </c>
      <c r="M18" s="140" t="s">
        <v>67</v>
      </c>
      <c r="N18" s="141">
        <v>0</v>
      </c>
      <c r="O18" s="141">
        <v>0</v>
      </c>
      <c r="P18" s="140" t="s">
        <v>67</v>
      </c>
      <c r="Q18" s="141">
        <v>0</v>
      </c>
      <c r="R18" s="141">
        <v>0</v>
      </c>
      <c r="S18" s="140" t="s">
        <v>67</v>
      </c>
      <c r="T18" s="156">
        <v>0</v>
      </c>
      <c r="U18" s="142">
        <v>0</v>
      </c>
      <c r="V18" s="140" t="s">
        <v>67</v>
      </c>
      <c r="W18" s="141">
        <v>0</v>
      </c>
      <c r="X18" s="139">
        <v>0</v>
      </c>
      <c r="Y18" s="140" t="s">
        <v>67</v>
      </c>
      <c r="Z18" s="139">
        <v>0</v>
      </c>
      <c r="AA18" s="139">
        <v>0</v>
      </c>
      <c r="AB18" s="140" t="s">
        <v>67</v>
      </c>
      <c r="AC18" s="29"/>
      <c r="AD18" s="32"/>
    </row>
    <row r="19" spans="1:30" s="33" customFormat="1" ht="18" customHeight="1" x14ac:dyDescent="0.25">
      <c r="A19" s="101" t="s">
        <v>38</v>
      </c>
      <c r="B19" s="148">
        <v>165</v>
      </c>
      <c r="C19" s="133">
        <v>20</v>
      </c>
      <c r="D19" s="140">
        <v>12.121212121212121</v>
      </c>
      <c r="E19" s="141">
        <v>161</v>
      </c>
      <c r="F19" s="139">
        <v>18</v>
      </c>
      <c r="G19" s="140">
        <v>11.180124223602485</v>
      </c>
      <c r="H19" s="141">
        <v>13</v>
      </c>
      <c r="I19" s="138">
        <v>0</v>
      </c>
      <c r="J19" s="140">
        <v>0</v>
      </c>
      <c r="K19" s="141">
        <v>1</v>
      </c>
      <c r="L19" s="139">
        <v>0</v>
      </c>
      <c r="M19" s="140">
        <v>0</v>
      </c>
      <c r="N19" s="141">
        <v>4</v>
      </c>
      <c r="O19" s="141">
        <v>0</v>
      </c>
      <c r="P19" s="140">
        <v>0</v>
      </c>
      <c r="Q19" s="141">
        <v>143</v>
      </c>
      <c r="R19" s="141">
        <v>8</v>
      </c>
      <c r="S19" s="140">
        <v>5.5944055944055942</v>
      </c>
      <c r="T19" s="156">
        <v>93</v>
      </c>
      <c r="U19" s="142">
        <v>17</v>
      </c>
      <c r="V19" s="140">
        <v>18.27956989247312</v>
      </c>
      <c r="W19" s="141">
        <v>91</v>
      </c>
      <c r="X19" s="139">
        <v>17</v>
      </c>
      <c r="Y19" s="140">
        <v>18.681318681318682</v>
      </c>
      <c r="Z19" s="139">
        <v>73</v>
      </c>
      <c r="AA19" s="139">
        <v>1</v>
      </c>
      <c r="AB19" s="140">
        <v>1.3698630136986301</v>
      </c>
      <c r="AC19" s="29"/>
      <c r="AD19" s="32"/>
    </row>
    <row r="20" spans="1:30" s="33" customFormat="1" ht="18" customHeight="1" x14ac:dyDescent="0.25">
      <c r="A20" s="101" t="s">
        <v>39</v>
      </c>
      <c r="B20" s="148">
        <v>0</v>
      </c>
      <c r="C20" s="133">
        <v>0</v>
      </c>
      <c r="D20" s="140" t="s">
        <v>67</v>
      </c>
      <c r="E20" s="141">
        <v>0</v>
      </c>
      <c r="F20" s="139">
        <v>0</v>
      </c>
      <c r="G20" s="140" t="s">
        <v>67</v>
      </c>
      <c r="H20" s="141">
        <v>0</v>
      </c>
      <c r="I20" s="138">
        <v>0</v>
      </c>
      <c r="J20" s="140" t="s">
        <v>67</v>
      </c>
      <c r="K20" s="141">
        <v>0</v>
      </c>
      <c r="L20" s="139">
        <v>0</v>
      </c>
      <c r="M20" s="140" t="s">
        <v>67</v>
      </c>
      <c r="N20" s="141">
        <v>0</v>
      </c>
      <c r="O20" s="141">
        <v>0</v>
      </c>
      <c r="P20" s="140" t="s">
        <v>67</v>
      </c>
      <c r="Q20" s="141">
        <v>0</v>
      </c>
      <c r="R20" s="141">
        <v>0</v>
      </c>
      <c r="S20" s="140" t="s">
        <v>67</v>
      </c>
      <c r="T20" s="156">
        <v>0</v>
      </c>
      <c r="U20" s="142">
        <v>0</v>
      </c>
      <c r="V20" s="140" t="s">
        <v>67</v>
      </c>
      <c r="W20" s="141">
        <v>0</v>
      </c>
      <c r="X20" s="139">
        <v>0</v>
      </c>
      <c r="Y20" s="140" t="s">
        <v>67</v>
      </c>
      <c r="Z20" s="139">
        <v>0</v>
      </c>
      <c r="AA20" s="139">
        <v>0</v>
      </c>
      <c r="AB20" s="140" t="s">
        <v>67</v>
      </c>
      <c r="AC20" s="29"/>
      <c r="AD20" s="32"/>
    </row>
    <row r="21" spans="1:30" s="33" customFormat="1" ht="18" customHeight="1" x14ac:dyDescent="0.25">
      <c r="A21" s="101" t="s">
        <v>40</v>
      </c>
      <c r="B21" s="148">
        <v>321</v>
      </c>
      <c r="C21" s="133">
        <v>101</v>
      </c>
      <c r="D21" s="140">
        <v>31.464174454828658</v>
      </c>
      <c r="E21" s="141">
        <v>313</v>
      </c>
      <c r="F21" s="139">
        <v>100</v>
      </c>
      <c r="G21" s="140">
        <v>31.948881789137378</v>
      </c>
      <c r="H21" s="141">
        <v>25</v>
      </c>
      <c r="I21" s="138">
        <v>1</v>
      </c>
      <c r="J21" s="140">
        <v>4</v>
      </c>
      <c r="K21" s="141">
        <v>5</v>
      </c>
      <c r="L21" s="139">
        <v>2</v>
      </c>
      <c r="M21" s="140">
        <v>40</v>
      </c>
      <c r="N21" s="141">
        <v>0</v>
      </c>
      <c r="O21" s="141">
        <v>0</v>
      </c>
      <c r="P21" s="140" t="s">
        <v>67</v>
      </c>
      <c r="Q21" s="141">
        <v>264</v>
      </c>
      <c r="R21" s="141">
        <v>38</v>
      </c>
      <c r="S21" s="140">
        <v>14.393939393939394</v>
      </c>
      <c r="T21" s="156">
        <v>213</v>
      </c>
      <c r="U21" s="142">
        <v>81</v>
      </c>
      <c r="V21" s="140">
        <v>38.028169014084504</v>
      </c>
      <c r="W21" s="141">
        <v>209</v>
      </c>
      <c r="X21" s="139">
        <v>81</v>
      </c>
      <c r="Y21" s="140">
        <v>38.755980861244019</v>
      </c>
      <c r="Z21" s="139">
        <v>163</v>
      </c>
      <c r="AA21" s="139">
        <v>6</v>
      </c>
      <c r="AB21" s="140">
        <v>3.6809815950920246</v>
      </c>
      <c r="AC21" s="29"/>
      <c r="AD21" s="32"/>
    </row>
    <row r="22" spans="1:30" s="33" customFormat="1" ht="18" customHeight="1" x14ac:dyDescent="0.25">
      <c r="A22" s="101" t="s">
        <v>41</v>
      </c>
      <c r="B22" s="148">
        <v>0</v>
      </c>
      <c r="C22" s="133">
        <v>0</v>
      </c>
      <c r="D22" s="140" t="s">
        <v>67</v>
      </c>
      <c r="E22" s="141">
        <v>0</v>
      </c>
      <c r="F22" s="139">
        <v>0</v>
      </c>
      <c r="G22" s="140" t="s">
        <v>67</v>
      </c>
      <c r="H22" s="141">
        <v>0</v>
      </c>
      <c r="I22" s="138">
        <v>0</v>
      </c>
      <c r="J22" s="140" t="s">
        <v>67</v>
      </c>
      <c r="K22" s="141">
        <v>0</v>
      </c>
      <c r="L22" s="139">
        <v>0</v>
      </c>
      <c r="M22" s="140" t="s">
        <v>67</v>
      </c>
      <c r="N22" s="141">
        <v>0</v>
      </c>
      <c r="O22" s="141">
        <v>0</v>
      </c>
      <c r="P22" s="140" t="s">
        <v>67</v>
      </c>
      <c r="Q22" s="141">
        <v>0</v>
      </c>
      <c r="R22" s="141">
        <v>0</v>
      </c>
      <c r="S22" s="140" t="s">
        <v>67</v>
      </c>
      <c r="T22" s="156">
        <v>0</v>
      </c>
      <c r="U22" s="142">
        <v>0</v>
      </c>
      <c r="V22" s="140" t="s">
        <v>67</v>
      </c>
      <c r="W22" s="141">
        <v>0</v>
      </c>
      <c r="X22" s="139">
        <v>0</v>
      </c>
      <c r="Y22" s="140" t="s">
        <v>67</v>
      </c>
      <c r="Z22" s="139">
        <v>0</v>
      </c>
      <c r="AA22" s="139">
        <v>0</v>
      </c>
      <c r="AB22" s="140" t="s">
        <v>67</v>
      </c>
      <c r="AC22" s="29"/>
      <c r="AD22" s="32"/>
    </row>
    <row r="23" spans="1:30" s="33" customFormat="1" ht="18" customHeight="1" x14ac:dyDescent="0.25">
      <c r="A23" s="101" t="s">
        <v>42</v>
      </c>
      <c r="B23" s="148">
        <v>129</v>
      </c>
      <c r="C23" s="133">
        <v>47</v>
      </c>
      <c r="D23" s="140">
        <v>36.434108527131784</v>
      </c>
      <c r="E23" s="141">
        <v>124</v>
      </c>
      <c r="F23" s="139">
        <v>45</v>
      </c>
      <c r="G23" s="140">
        <v>36.29032258064516</v>
      </c>
      <c r="H23" s="141">
        <v>11</v>
      </c>
      <c r="I23" s="138">
        <v>0</v>
      </c>
      <c r="J23" s="140">
        <v>0</v>
      </c>
      <c r="K23" s="141">
        <v>3</v>
      </c>
      <c r="L23" s="139">
        <v>0</v>
      </c>
      <c r="M23" s="140">
        <v>0</v>
      </c>
      <c r="N23" s="141">
        <v>3</v>
      </c>
      <c r="O23" s="141">
        <v>0</v>
      </c>
      <c r="P23" s="140">
        <v>0</v>
      </c>
      <c r="Q23" s="141">
        <v>121</v>
      </c>
      <c r="R23" s="141">
        <v>22</v>
      </c>
      <c r="S23" s="140">
        <v>18.181818181818183</v>
      </c>
      <c r="T23" s="156">
        <v>98</v>
      </c>
      <c r="U23" s="142">
        <v>37</v>
      </c>
      <c r="V23" s="140">
        <v>37.755102040816325</v>
      </c>
      <c r="W23" s="141">
        <v>95</v>
      </c>
      <c r="X23" s="139">
        <v>37</v>
      </c>
      <c r="Y23" s="140">
        <v>38.94736842105263</v>
      </c>
      <c r="Z23" s="139">
        <v>78</v>
      </c>
      <c r="AA23" s="139">
        <v>3</v>
      </c>
      <c r="AB23" s="140">
        <v>3.8461538461538463</v>
      </c>
      <c r="AC23" s="29"/>
      <c r="AD23" s="32"/>
    </row>
    <row r="24" spans="1:30" s="33" customFormat="1" ht="18" customHeight="1" x14ac:dyDescent="0.25">
      <c r="A24" s="101" t="s">
        <v>43</v>
      </c>
      <c r="B24" s="148">
        <v>100</v>
      </c>
      <c r="C24" s="133">
        <v>19</v>
      </c>
      <c r="D24" s="140">
        <v>19</v>
      </c>
      <c r="E24" s="141">
        <v>97</v>
      </c>
      <c r="F24" s="139">
        <v>19</v>
      </c>
      <c r="G24" s="140">
        <v>19.587628865979383</v>
      </c>
      <c r="H24" s="141">
        <v>6</v>
      </c>
      <c r="I24" s="138">
        <v>0</v>
      </c>
      <c r="J24" s="140">
        <v>0</v>
      </c>
      <c r="K24" s="141">
        <v>3</v>
      </c>
      <c r="L24" s="139">
        <v>0</v>
      </c>
      <c r="M24" s="140">
        <v>0</v>
      </c>
      <c r="N24" s="141">
        <v>2</v>
      </c>
      <c r="O24" s="141">
        <v>0</v>
      </c>
      <c r="P24" s="140">
        <v>0</v>
      </c>
      <c r="Q24" s="141">
        <v>87</v>
      </c>
      <c r="R24" s="141">
        <v>12</v>
      </c>
      <c r="S24" s="140">
        <v>13.793103448275861</v>
      </c>
      <c r="T24" s="156">
        <v>69</v>
      </c>
      <c r="U24" s="142">
        <v>13</v>
      </c>
      <c r="V24" s="140">
        <v>18.840579710144929</v>
      </c>
      <c r="W24" s="141">
        <v>68</v>
      </c>
      <c r="X24" s="139">
        <v>13</v>
      </c>
      <c r="Y24" s="140">
        <v>19.117647058823529</v>
      </c>
      <c r="Z24" s="139">
        <v>55</v>
      </c>
      <c r="AA24" s="139">
        <v>5</v>
      </c>
      <c r="AB24" s="140">
        <v>9.0909090909090917</v>
      </c>
      <c r="AC24" s="29"/>
      <c r="AD24" s="32"/>
    </row>
    <row r="25" spans="1:30" s="33" customFormat="1" ht="18" customHeight="1" x14ac:dyDescent="0.25">
      <c r="A25" s="101" t="s">
        <v>44</v>
      </c>
      <c r="B25" s="148">
        <v>210</v>
      </c>
      <c r="C25" s="133">
        <v>64</v>
      </c>
      <c r="D25" s="140">
        <v>30.476190476190478</v>
      </c>
      <c r="E25" s="141">
        <v>209</v>
      </c>
      <c r="F25" s="139">
        <v>64</v>
      </c>
      <c r="G25" s="140">
        <v>30.62200956937799</v>
      </c>
      <c r="H25" s="141">
        <v>12</v>
      </c>
      <c r="I25" s="138">
        <v>0</v>
      </c>
      <c r="J25" s="140">
        <v>0</v>
      </c>
      <c r="K25" s="141">
        <v>11</v>
      </c>
      <c r="L25" s="139">
        <v>1</v>
      </c>
      <c r="M25" s="140">
        <v>9.0909090909090917</v>
      </c>
      <c r="N25" s="141">
        <v>0</v>
      </c>
      <c r="O25" s="141">
        <v>0</v>
      </c>
      <c r="P25" s="140" t="s">
        <v>67</v>
      </c>
      <c r="Q25" s="141">
        <v>196</v>
      </c>
      <c r="R25" s="141">
        <v>16</v>
      </c>
      <c r="S25" s="140">
        <v>8.1632653061224492</v>
      </c>
      <c r="T25" s="156">
        <v>152</v>
      </c>
      <c r="U25" s="142">
        <v>56</v>
      </c>
      <c r="V25" s="140">
        <v>36.84210526315789</v>
      </c>
      <c r="W25" s="141">
        <v>151</v>
      </c>
      <c r="X25" s="139">
        <v>56</v>
      </c>
      <c r="Y25" s="140">
        <v>37.086092715231786</v>
      </c>
      <c r="Z25" s="139">
        <v>131</v>
      </c>
      <c r="AA25" s="139">
        <v>0</v>
      </c>
      <c r="AB25" s="140">
        <v>0</v>
      </c>
      <c r="AC25" s="29"/>
      <c r="AD25" s="32"/>
    </row>
    <row r="26" spans="1:30" s="33" customFormat="1" ht="18" customHeight="1" x14ac:dyDescent="0.25">
      <c r="A26" s="101" t="s">
        <v>45</v>
      </c>
      <c r="B26" s="148">
        <v>0</v>
      </c>
      <c r="C26" s="133">
        <v>0</v>
      </c>
      <c r="D26" s="140" t="s">
        <v>67</v>
      </c>
      <c r="E26" s="141">
        <v>0</v>
      </c>
      <c r="F26" s="139">
        <v>0</v>
      </c>
      <c r="G26" s="140" t="s">
        <v>67</v>
      </c>
      <c r="H26" s="141">
        <v>0</v>
      </c>
      <c r="I26" s="138">
        <v>0</v>
      </c>
      <c r="J26" s="140" t="s">
        <v>67</v>
      </c>
      <c r="K26" s="141">
        <v>0</v>
      </c>
      <c r="L26" s="139">
        <v>0</v>
      </c>
      <c r="M26" s="140" t="s">
        <v>67</v>
      </c>
      <c r="N26" s="141">
        <v>0</v>
      </c>
      <c r="O26" s="141">
        <v>0</v>
      </c>
      <c r="P26" s="140" t="s">
        <v>67</v>
      </c>
      <c r="Q26" s="141">
        <v>0</v>
      </c>
      <c r="R26" s="141">
        <v>0</v>
      </c>
      <c r="S26" s="140" t="s">
        <v>67</v>
      </c>
      <c r="T26" s="156">
        <v>0</v>
      </c>
      <c r="U26" s="142">
        <v>0</v>
      </c>
      <c r="V26" s="140" t="s">
        <v>67</v>
      </c>
      <c r="W26" s="141">
        <v>0</v>
      </c>
      <c r="X26" s="139">
        <v>0</v>
      </c>
      <c r="Y26" s="140" t="s">
        <v>67</v>
      </c>
      <c r="Z26" s="139">
        <v>0</v>
      </c>
      <c r="AA26" s="139">
        <v>0</v>
      </c>
      <c r="AB26" s="140" t="s">
        <v>67</v>
      </c>
      <c r="AC26" s="29"/>
      <c r="AD26" s="32"/>
    </row>
    <row r="27" spans="1:30" s="33" customFormat="1" ht="18" customHeight="1" x14ac:dyDescent="0.25">
      <c r="A27" s="101" t="s">
        <v>46</v>
      </c>
      <c r="B27" s="148">
        <v>69</v>
      </c>
      <c r="C27" s="133">
        <v>17</v>
      </c>
      <c r="D27" s="140">
        <v>24.637681159420293</v>
      </c>
      <c r="E27" s="141">
        <v>69</v>
      </c>
      <c r="F27" s="139">
        <v>17</v>
      </c>
      <c r="G27" s="140">
        <v>24.637681159420293</v>
      </c>
      <c r="H27" s="141">
        <v>1</v>
      </c>
      <c r="I27" s="138">
        <v>0</v>
      </c>
      <c r="J27" s="140">
        <v>0</v>
      </c>
      <c r="K27" s="141">
        <v>1</v>
      </c>
      <c r="L27" s="139">
        <v>0</v>
      </c>
      <c r="M27" s="140">
        <v>0</v>
      </c>
      <c r="N27" s="141">
        <v>2</v>
      </c>
      <c r="O27" s="141">
        <v>0</v>
      </c>
      <c r="P27" s="140">
        <v>0</v>
      </c>
      <c r="Q27" s="141">
        <v>65</v>
      </c>
      <c r="R27" s="141">
        <v>9</v>
      </c>
      <c r="S27" s="140">
        <v>13.846153846153847</v>
      </c>
      <c r="T27" s="156">
        <v>54</v>
      </c>
      <c r="U27" s="142">
        <v>13</v>
      </c>
      <c r="V27" s="140">
        <v>24.074074074074073</v>
      </c>
      <c r="W27" s="141">
        <v>54</v>
      </c>
      <c r="X27" s="139">
        <v>13</v>
      </c>
      <c r="Y27" s="140">
        <v>24.074074074074073</v>
      </c>
      <c r="Z27" s="139">
        <v>46</v>
      </c>
      <c r="AA27" s="139">
        <v>4</v>
      </c>
      <c r="AB27" s="140">
        <v>8.695652173913043</v>
      </c>
      <c r="AC27" s="29"/>
      <c r="AD27" s="32"/>
    </row>
    <row r="28" spans="1:30" s="33" customFormat="1" ht="18" customHeight="1" x14ac:dyDescent="0.25">
      <c r="A28" s="101" t="s">
        <v>47</v>
      </c>
      <c r="B28" s="148">
        <v>33</v>
      </c>
      <c r="C28" s="133">
        <v>7</v>
      </c>
      <c r="D28" s="140">
        <v>21.212121212121211</v>
      </c>
      <c r="E28" s="141">
        <v>33</v>
      </c>
      <c r="F28" s="139">
        <v>7</v>
      </c>
      <c r="G28" s="140">
        <v>21.212121212121211</v>
      </c>
      <c r="H28" s="141">
        <v>0</v>
      </c>
      <c r="I28" s="138">
        <v>0</v>
      </c>
      <c r="J28" s="140" t="s">
        <v>67</v>
      </c>
      <c r="K28" s="141">
        <v>0</v>
      </c>
      <c r="L28" s="139">
        <v>0</v>
      </c>
      <c r="M28" s="140" t="s">
        <v>67</v>
      </c>
      <c r="N28" s="141">
        <v>0</v>
      </c>
      <c r="O28" s="141">
        <v>0</v>
      </c>
      <c r="P28" s="140" t="s">
        <v>67</v>
      </c>
      <c r="Q28" s="141">
        <v>32</v>
      </c>
      <c r="R28" s="141">
        <v>3</v>
      </c>
      <c r="S28" s="140">
        <v>9.375</v>
      </c>
      <c r="T28" s="156">
        <v>28</v>
      </c>
      <c r="U28" s="142">
        <v>5</v>
      </c>
      <c r="V28" s="140">
        <v>17.857142857142858</v>
      </c>
      <c r="W28" s="141">
        <v>28</v>
      </c>
      <c r="X28" s="139">
        <v>5</v>
      </c>
      <c r="Y28" s="140">
        <v>17.857142857142858</v>
      </c>
      <c r="Z28" s="139">
        <v>27</v>
      </c>
      <c r="AA28" s="139">
        <v>0</v>
      </c>
      <c r="AB28" s="140">
        <v>0</v>
      </c>
      <c r="AC28" s="29"/>
      <c r="AD28" s="32"/>
    </row>
    <row r="29" spans="1:30" s="33" customFormat="1" ht="18" customHeight="1" x14ac:dyDescent="0.25">
      <c r="A29" s="101" t="s">
        <v>48</v>
      </c>
      <c r="B29" s="148">
        <v>74</v>
      </c>
      <c r="C29" s="133">
        <v>27</v>
      </c>
      <c r="D29" s="140">
        <v>36.486486486486484</v>
      </c>
      <c r="E29" s="141">
        <v>73</v>
      </c>
      <c r="F29" s="139">
        <v>27</v>
      </c>
      <c r="G29" s="140">
        <v>36.986301369863014</v>
      </c>
      <c r="H29" s="141">
        <v>3</v>
      </c>
      <c r="I29" s="138">
        <v>0</v>
      </c>
      <c r="J29" s="140">
        <v>0</v>
      </c>
      <c r="K29" s="141">
        <v>1</v>
      </c>
      <c r="L29" s="139">
        <v>0</v>
      </c>
      <c r="M29" s="140">
        <v>0</v>
      </c>
      <c r="N29" s="141">
        <v>0</v>
      </c>
      <c r="O29" s="141">
        <v>0</v>
      </c>
      <c r="P29" s="140" t="s">
        <v>67</v>
      </c>
      <c r="Q29" s="141">
        <v>67</v>
      </c>
      <c r="R29" s="141">
        <v>20</v>
      </c>
      <c r="S29" s="140">
        <v>29.850746268656714</v>
      </c>
      <c r="T29" s="156">
        <v>54</v>
      </c>
      <c r="U29" s="142">
        <v>22</v>
      </c>
      <c r="V29" s="140">
        <v>40.74074074074074</v>
      </c>
      <c r="W29" s="141">
        <v>54</v>
      </c>
      <c r="X29" s="139">
        <v>22</v>
      </c>
      <c r="Y29" s="140">
        <v>40.74074074074074</v>
      </c>
      <c r="Z29" s="139">
        <v>43</v>
      </c>
      <c r="AA29" s="139">
        <v>2</v>
      </c>
      <c r="AB29" s="140">
        <v>4.6511627906976747</v>
      </c>
      <c r="AC29" s="29"/>
      <c r="AD29" s="32"/>
    </row>
    <row r="30" spans="1:30" ht="18" customHeight="1" x14ac:dyDescent="0.25">
      <c r="A30" s="101" t="s">
        <v>49</v>
      </c>
      <c r="B30" s="148">
        <v>84</v>
      </c>
      <c r="C30" s="133">
        <v>39</v>
      </c>
      <c r="D30" s="140">
        <v>46.428571428571431</v>
      </c>
      <c r="E30" s="141">
        <v>82</v>
      </c>
      <c r="F30" s="139">
        <v>39</v>
      </c>
      <c r="G30" s="140">
        <v>47.560975609756099</v>
      </c>
      <c r="H30" s="141">
        <v>12</v>
      </c>
      <c r="I30" s="138">
        <v>0</v>
      </c>
      <c r="J30" s="140">
        <v>0</v>
      </c>
      <c r="K30" s="141">
        <v>7</v>
      </c>
      <c r="L30" s="139">
        <v>0</v>
      </c>
      <c r="M30" s="140">
        <v>0</v>
      </c>
      <c r="N30" s="141">
        <v>0</v>
      </c>
      <c r="O30" s="141">
        <v>0</v>
      </c>
      <c r="P30" s="140" t="s">
        <v>67</v>
      </c>
      <c r="Q30" s="141">
        <v>74</v>
      </c>
      <c r="R30" s="141">
        <v>26</v>
      </c>
      <c r="S30" s="140">
        <v>35.135135135135137</v>
      </c>
      <c r="T30" s="156">
        <v>56</v>
      </c>
      <c r="U30" s="142">
        <v>34</v>
      </c>
      <c r="V30" s="140">
        <v>60.714285714285708</v>
      </c>
      <c r="W30" s="141">
        <v>54</v>
      </c>
      <c r="X30" s="139">
        <v>34</v>
      </c>
      <c r="Y30" s="140">
        <v>62.962962962962962</v>
      </c>
      <c r="Z30" s="139">
        <v>47</v>
      </c>
      <c r="AA30" s="139">
        <v>3</v>
      </c>
      <c r="AB30" s="140">
        <v>6.3829787234042552</v>
      </c>
    </row>
    <row r="31" spans="1:30" ht="18" customHeight="1" x14ac:dyDescent="0.25">
      <c r="A31" s="103" t="s">
        <v>50</v>
      </c>
      <c r="B31" s="149">
        <v>0</v>
      </c>
      <c r="C31" s="133">
        <v>0</v>
      </c>
      <c r="D31" s="140" t="s">
        <v>67</v>
      </c>
      <c r="E31" s="141">
        <v>0</v>
      </c>
      <c r="F31" s="139">
        <v>0</v>
      </c>
      <c r="G31" s="140" t="s">
        <v>67</v>
      </c>
      <c r="H31" s="141">
        <v>0</v>
      </c>
      <c r="I31" s="138">
        <v>0</v>
      </c>
      <c r="J31" s="140" t="s">
        <v>67</v>
      </c>
      <c r="K31" s="141">
        <v>0</v>
      </c>
      <c r="L31" s="139">
        <v>0</v>
      </c>
      <c r="M31" s="140" t="s">
        <v>67</v>
      </c>
      <c r="N31" s="141">
        <v>0</v>
      </c>
      <c r="O31" s="141">
        <v>0</v>
      </c>
      <c r="P31" s="140" t="s">
        <v>67</v>
      </c>
      <c r="Q31" s="141">
        <v>0</v>
      </c>
      <c r="R31" s="141">
        <v>0</v>
      </c>
      <c r="S31" s="140" t="s">
        <v>67</v>
      </c>
      <c r="T31" s="156">
        <v>0</v>
      </c>
      <c r="U31" s="142">
        <v>0</v>
      </c>
      <c r="V31" s="140" t="s">
        <v>67</v>
      </c>
      <c r="W31" s="141">
        <v>0</v>
      </c>
      <c r="X31" s="139">
        <v>0</v>
      </c>
      <c r="Y31" s="140" t="s">
        <v>67</v>
      </c>
      <c r="Z31" s="139">
        <v>0</v>
      </c>
      <c r="AA31" s="139">
        <v>0</v>
      </c>
      <c r="AB31" s="140" t="s">
        <v>67</v>
      </c>
    </row>
    <row r="32" spans="1:30" ht="18" customHeight="1" x14ac:dyDescent="0.25">
      <c r="A32" s="102" t="s">
        <v>51</v>
      </c>
      <c r="B32" s="150">
        <v>75</v>
      </c>
      <c r="C32" s="133">
        <v>40</v>
      </c>
      <c r="D32" s="140">
        <v>53.333333333333336</v>
      </c>
      <c r="E32" s="141">
        <v>74</v>
      </c>
      <c r="F32" s="139">
        <v>40</v>
      </c>
      <c r="G32" s="140">
        <v>54.054054054054056</v>
      </c>
      <c r="H32" s="141">
        <v>10</v>
      </c>
      <c r="I32" s="138">
        <v>0</v>
      </c>
      <c r="J32" s="140">
        <v>0</v>
      </c>
      <c r="K32" s="141">
        <v>3</v>
      </c>
      <c r="L32" s="139">
        <v>0</v>
      </c>
      <c r="M32" s="140">
        <v>0</v>
      </c>
      <c r="N32" s="141">
        <v>0</v>
      </c>
      <c r="O32" s="141">
        <v>0</v>
      </c>
      <c r="P32" s="140" t="s">
        <v>67</v>
      </c>
      <c r="Q32" s="141">
        <v>67</v>
      </c>
      <c r="R32" s="141">
        <v>28</v>
      </c>
      <c r="S32" s="140">
        <v>41.791044776119399</v>
      </c>
      <c r="T32" s="156">
        <v>43</v>
      </c>
      <c r="U32" s="142">
        <v>24</v>
      </c>
      <c r="V32" s="140">
        <v>55.813953488372093</v>
      </c>
      <c r="W32" s="141">
        <v>43</v>
      </c>
      <c r="X32" s="139">
        <v>24</v>
      </c>
      <c r="Y32" s="140">
        <v>55.813953488372093</v>
      </c>
      <c r="Z32" s="139">
        <v>30</v>
      </c>
      <c r="AA32" s="139">
        <v>11</v>
      </c>
      <c r="AB32" s="140">
        <v>36.666666666666664</v>
      </c>
    </row>
    <row r="33" spans="1:28" ht="18" customHeight="1" x14ac:dyDescent="0.25">
      <c r="A33" s="102" t="s">
        <v>52</v>
      </c>
      <c r="B33" s="150">
        <v>81</v>
      </c>
      <c r="C33" s="133">
        <v>24</v>
      </c>
      <c r="D33" s="140">
        <v>29.629629629629626</v>
      </c>
      <c r="E33" s="141">
        <v>78</v>
      </c>
      <c r="F33" s="139">
        <v>24</v>
      </c>
      <c r="G33" s="140">
        <v>30.76923076923077</v>
      </c>
      <c r="H33" s="141">
        <v>7</v>
      </c>
      <c r="I33" s="138">
        <v>0</v>
      </c>
      <c r="J33" s="140">
        <v>0</v>
      </c>
      <c r="K33" s="141">
        <v>1</v>
      </c>
      <c r="L33" s="139">
        <v>0</v>
      </c>
      <c r="M33" s="140">
        <v>0</v>
      </c>
      <c r="N33" s="141">
        <v>3</v>
      </c>
      <c r="O33" s="141">
        <v>0</v>
      </c>
      <c r="P33" s="140">
        <v>0</v>
      </c>
      <c r="Q33" s="141">
        <v>75</v>
      </c>
      <c r="R33" s="141">
        <v>7</v>
      </c>
      <c r="S33" s="140">
        <v>9.3333333333333339</v>
      </c>
      <c r="T33" s="156">
        <v>55</v>
      </c>
      <c r="U33" s="142">
        <v>21</v>
      </c>
      <c r="V33" s="140">
        <v>38.181818181818187</v>
      </c>
      <c r="W33" s="141">
        <v>53</v>
      </c>
      <c r="X33" s="139">
        <v>21</v>
      </c>
      <c r="Y33" s="140">
        <v>39.622641509433961</v>
      </c>
      <c r="Z33" s="139">
        <v>45</v>
      </c>
      <c r="AA33" s="139">
        <v>3</v>
      </c>
      <c r="AB33" s="140">
        <v>6.666666666666667</v>
      </c>
    </row>
    <row r="34" spans="1:28" ht="18" customHeight="1" x14ac:dyDescent="0.25">
      <c r="A34" s="104" t="s">
        <v>53</v>
      </c>
      <c r="B34" s="151">
        <v>0</v>
      </c>
      <c r="C34" s="133">
        <v>0</v>
      </c>
      <c r="D34" s="140" t="s">
        <v>67</v>
      </c>
      <c r="E34" s="141">
        <v>0</v>
      </c>
      <c r="F34" s="139">
        <v>0</v>
      </c>
      <c r="G34" s="140" t="s">
        <v>67</v>
      </c>
      <c r="H34" s="141">
        <v>0</v>
      </c>
      <c r="I34" s="138">
        <v>0</v>
      </c>
      <c r="J34" s="140" t="s">
        <v>67</v>
      </c>
      <c r="K34" s="141">
        <v>0</v>
      </c>
      <c r="L34" s="139">
        <v>0</v>
      </c>
      <c r="M34" s="140" t="s">
        <v>67</v>
      </c>
      <c r="N34" s="141">
        <v>0</v>
      </c>
      <c r="O34" s="141">
        <v>0</v>
      </c>
      <c r="P34" s="140" t="s">
        <v>67</v>
      </c>
      <c r="Q34" s="141">
        <v>0</v>
      </c>
      <c r="R34" s="141">
        <v>0</v>
      </c>
      <c r="S34" s="140" t="s">
        <v>67</v>
      </c>
      <c r="T34" s="156">
        <v>0</v>
      </c>
      <c r="U34" s="142">
        <v>0</v>
      </c>
      <c r="V34" s="140" t="s">
        <v>67</v>
      </c>
      <c r="W34" s="141">
        <v>0</v>
      </c>
      <c r="X34" s="139">
        <v>0</v>
      </c>
      <c r="Y34" s="140" t="s">
        <v>67</v>
      </c>
      <c r="Z34" s="139">
        <v>0</v>
      </c>
      <c r="AA34" s="139">
        <v>0</v>
      </c>
      <c r="AB34" s="140" t="s">
        <v>67</v>
      </c>
    </row>
    <row r="35" spans="1:28" ht="18" customHeight="1" x14ac:dyDescent="0.25">
      <c r="A35" s="105" t="s">
        <v>56</v>
      </c>
      <c r="B35" s="152">
        <v>44</v>
      </c>
      <c r="C35" s="133">
        <v>7</v>
      </c>
      <c r="D35" s="140">
        <v>15.909090909090908</v>
      </c>
      <c r="E35" s="141">
        <v>44</v>
      </c>
      <c r="F35" s="139">
        <v>7</v>
      </c>
      <c r="G35" s="140">
        <v>15.909090909090908</v>
      </c>
      <c r="H35" s="141">
        <v>1</v>
      </c>
      <c r="I35" s="138">
        <v>0</v>
      </c>
      <c r="J35" s="140">
        <v>0</v>
      </c>
      <c r="K35" s="141">
        <v>0</v>
      </c>
      <c r="L35" s="139">
        <v>0</v>
      </c>
      <c r="M35" s="140" t="s">
        <v>67</v>
      </c>
      <c r="N35" s="141">
        <v>2</v>
      </c>
      <c r="O35" s="141">
        <v>0</v>
      </c>
      <c r="P35" s="140">
        <v>0</v>
      </c>
      <c r="Q35" s="141">
        <v>44</v>
      </c>
      <c r="R35" s="141">
        <v>4</v>
      </c>
      <c r="S35" s="140">
        <v>9.0909090909090917</v>
      </c>
      <c r="T35" s="156">
        <v>33</v>
      </c>
      <c r="U35" s="142">
        <v>6</v>
      </c>
      <c r="V35" s="140">
        <v>18.181818181818183</v>
      </c>
      <c r="W35" s="141">
        <v>33</v>
      </c>
      <c r="X35" s="139">
        <v>6</v>
      </c>
      <c r="Y35" s="140">
        <v>18.181818181818183</v>
      </c>
      <c r="Z35" s="139">
        <v>28</v>
      </c>
      <c r="AA35" s="139">
        <v>0</v>
      </c>
      <c r="AB35" s="140">
        <v>0</v>
      </c>
    </row>
    <row r="36" spans="1:28" ht="18" customHeight="1" x14ac:dyDescent="0.25">
      <c r="A36" s="104" t="s">
        <v>54</v>
      </c>
      <c r="B36" s="151">
        <v>87</v>
      </c>
      <c r="C36" s="133">
        <v>36</v>
      </c>
      <c r="D36" s="140">
        <v>41.379310344827587</v>
      </c>
      <c r="E36" s="141">
        <v>87</v>
      </c>
      <c r="F36" s="139">
        <v>36</v>
      </c>
      <c r="G36" s="140">
        <v>41.379310344827587</v>
      </c>
      <c r="H36" s="141">
        <v>3</v>
      </c>
      <c r="I36" s="138">
        <v>0</v>
      </c>
      <c r="J36" s="140">
        <v>0</v>
      </c>
      <c r="K36" s="141">
        <v>1</v>
      </c>
      <c r="L36" s="139">
        <v>1</v>
      </c>
      <c r="M36" s="140">
        <v>100</v>
      </c>
      <c r="N36" s="141">
        <v>2</v>
      </c>
      <c r="O36" s="141">
        <v>0</v>
      </c>
      <c r="P36" s="140">
        <v>0</v>
      </c>
      <c r="Q36" s="141">
        <v>74</v>
      </c>
      <c r="R36" s="141">
        <v>9</v>
      </c>
      <c r="S36" s="140">
        <v>12.162162162162163</v>
      </c>
      <c r="T36" s="156">
        <v>70</v>
      </c>
      <c r="U36" s="142">
        <v>31</v>
      </c>
      <c r="V36" s="140">
        <v>44.285714285714285</v>
      </c>
      <c r="W36" s="141">
        <v>70</v>
      </c>
      <c r="X36" s="139">
        <v>31</v>
      </c>
      <c r="Y36" s="140">
        <v>44.285714285714285</v>
      </c>
      <c r="Z36" s="139">
        <v>55</v>
      </c>
      <c r="AA36" s="139">
        <v>4</v>
      </c>
      <c r="AB36" s="140">
        <v>7.2727272727272725</v>
      </c>
    </row>
    <row r="37" spans="1:28" ht="18" customHeight="1" x14ac:dyDescent="0.25">
      <c r="A37" s="104" t="s">
        <v>55</v>
      </c>
      <c r="B37" s="151">
        <v>131</v>
      </c>
      <c r="C37" s="133">
        <v>32</v>
      </c>
      <c r="D37" s="140">
        <v>24.427480916030532</v>
      </c>
      <c r="E37" s="141">
        <v>130</v>
      </c>
      <c r="F37" s="139">
        <v>32</v>
      </c>
      <c r="G37" s="140">
        <v>24.615384615384617</v>
      </c>
      <c r="H37" s="141">
        <v>3</v>
      </c>
      <c r="I37" s="138">
        <v>0</v>
      </c>
      <c r="J37" s="140">
        <v>0</v>
      </c>
      <c r="K37" s="141">
        <v>0</v>
      </c>
      <c r="L37" s="139">
        <v>0</v>
      </c>
      <c r="M37" s="140" t="s">
        <v>67</v>
      </c>
      <c r="N37" s="141">
        <v>2</v>
      </c>
      <c r="O37" s="141">
        <v>0</v>
      </c>
      <c r="P37" s="140">
        <v>0</v>
      </c>
      <c r="Q37" s="141">
        <v>126</v>
      </c>
      <c r="R37" s="141">
        <v>17</v>
      </c>
      <c r="S37" s="140">
        <v>13.492063492063492</v>
      </c>
      <c r="T37" s="156">
        <v>99</v>
      </c>
      <c r="U37" s="142">
        <v>30</v>
      </c>
      <c r="V37" s="140">
        <v>30.303030303030305</v>
      </c>
      <c r="W37" s="141">
        <v>98</v>
      </c>
      <c r="X37" s="139">
        <v>30</v>
      </c>
      <c r="Y37" s="140">
        <v>30.612244897959183</v>
      </c>
      <c r="Z37" s="139">
        <v>91</v>
      </c>
      <c r="AA37" s="139">
        <v>3</v>
      </c>
      <c r="AB37" s="140">
        <v>3.296703296703297</v>
      </c>
    </row>
    <row r="38" spans="1:28" ht="15" customHeight="1" x14ac:dyDescent="0.25"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</row>
    <row r="39" spans="1:28" x14ac:dyDescent="0.25"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</row>
    <row r="40" spans="1:28" x14ac:dyDescent="0.25"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</row>
    <row r="41" spans="1:28" x14ac:dyDescent="0.25"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</row>
    <row r="42" spans="1:28" x14ac:dyDescent="0.25"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</row>
    <row r="43" spans="1:28" x14ac:dyDescent="0.25"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</row>
    <row r="44" spans="1:28" x14ac:dyDescent="0.25"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</row>
    <row r="45" spans="1:28" x14ac:dyDescent="0.25"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</row>
    <row r="46" spans="1:28" x14ac:dyDescent="0.25"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</row>
    <row r="47" spans="1:28" x14ac:dyDescent="0.25"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</row>
    <row r="48" spans="1:28" x14ac:dyDescent="0.25"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</row>
    <row r="49" spans="11:25" x14ac:dyDescent="0.25"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</row>
    <row r="50" spans="11:25" x14ac:dyDescent="0.25"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</row>
    <row r="51" spans="11:25" x14ac:dyDescent="0.25"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</row>
    <row r="52" spans="11:25" x14ac:dyDescent="0.25"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</row>
    <row r="53" spans="11:25" x14ac:dyDescent="0.25"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</row>
    <row r="54" spans="11:25" x14ac:dyDescent="0.25"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</row>
    <row r="55" spans="11:25" x14ac:dyDescent="0.25"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</row>
    <row r="56" spans="11:25" x14ac:dyDescent="0.25"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</row>
    <row r="57" spans="11:25" x14ac:dyDescent="0.25"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</row>
    <row r="58" spans="11:25" x14ac:dyDescent="0.25"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</row>
    <row r="59" spans="11:25" x14ac:dyDescent="0.25"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</row>
    <row r="60" spans="11:25" x14ac:dyDescent="0.25"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</row>
    <row r="61" spans="11:25" x14ac:dyDescent="0.25"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</row>
    <row r="62" spans="11:25" x14ac:dyDescent="0.25"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</row>
    <row r="63" spans="11:25" x14ac:dyDescent="0.25"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</row>
    <row r="64" spans="11:25" x14ac:dyDescent="0.25"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</row>
    <row r="65" spans="11:25" x14ac:dyDescent="0.25"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</row>
    <row r="66" spans="11:25" x14ac:dyDescent="0.25"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</row>
    <row r="67" spans="11:25" x14ac:dyDescent="0.25"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</row>
    <row r="68" spans="11:25" x14ac:dyDescent="0.25"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</row>
    <row r="69" spans="11:25" x14ac:dyDescent="0.25"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</row>
    <row r="70" spans="11:25" x14ac:dyDescent="0.25"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</row>
    <row r="71" spans="11:25" x14ac:dyDescent="0.25"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</row>
    <row r="72" spans="11:25" x14ac:dyDescent="0.25"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</row>
    <row r="73" spans="11:25" x14ac:dyDescent="0.25"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</row>
    <row r="74" spans="11:25" x14ac:dyDescent="0.25"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</row>
    <row r="75" spans="11:25" x14ac:dyDescent="0.25"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</row>
    <row r="76" spans="11:25" x14ac:dyDescent="0.25"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</row>
    <row r="77" spans="11:25" x14ac:dyDescent="0.25"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</row>
    <row r="78" spans="11:25" x14ac:dyDescent="0.25"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</row>
    <row r="79" spans="11:25" x14ac:dyDescent="0.25"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</row>
    <row r="80" spans="11:25" x14ac:dyDescent="0.25"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</row>
    <row r="81" spans="11:25" x14ac:dyDescent="0.25"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</row>
    <row r="82" spans="11:25" x14ac:dyDescent="0.25"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</row>
    <row r="83" spans="11:25" x14ac:dyDescent="0.25"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</row>
    <row r="84" spans="11:25" x14ac:dyDescent="0.25"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</row>
  </sheetData>
  <mergeCells count="12">
    <mergeCell ref="Z3:AB5"/>
    <mergeCell ref="Q3:S5"/>
    <mergeCell ref="X1:Y1"/>
    <mergeCell ref="W3:Y5"/>
    <mergeCell ref="T3:V5"/>
    <mergeCell ref="C1:P1"/>
    <mergeCell ref="A3:A6"/>
    <mergeCell ref="E3:G5"/>
    <mergeCell ref="H3:J5"/>
    <mergeCell ref="N3:P5"/>
    <mergeCell ref="K3:M5"/>
    <mergeCell ref="B3:D5"/>
  </mergeCells>
  <phoneticPr fontId="45" type="noConversion"/>
  <pageMargins left="0.51181102362204722" right="0.31496062992125984" top="0.35433070866141736" bottom="0.35433070866141736" header="0.31496062992125984" footer="0.31496062992125984"/>
  <pageSetup paperSize="9" scale="72" orientation="landscape" r:id="rId1"/>
  <colBreaks count="1" manualBreakCount="1">
    <brk id="16" max="3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 tint="-0.14999847407452621"/>
  </sheetPr>
  <dimension ref="A1:K17"/>
  <sheetViews>
    <sheetView zoomScale="70" zoomScaleNormal="70" zoomScaleSheetLayoutView="80" workbookViewId="0">
      <selection activeCell="B5" sqref="B5"/>
    </sheetView>
  </sheetViews>
  <sheetFormatPr defaultColWidth="8" defaultRowHeight="13.2" x14ac:dyDescent="0.25"/>
  <cols>
    <col min="1" max="1" width="60.88671875" style="2" customWidth="1"/>
    <col min="2" max="2" width="19.21875" style="2" customWidth="1"/>
    <col min="3" max="3" width="19.88671875" style="2" customWidth="1"/>
    <col min="4" max="4" width="13.109375" style="2" customWidth="1"/>
    <col min="5" max="5" width="14.33203125" style="2" customWidth="1"/>
    <col min="6" max="16384" width="8" style="2"/>
  </cols>
  <sheetData>
    <row r="1" spans="1:11" ht="54.75" customHeight="1" x14ac:dyDescent="0.25">
      <c r="A1" s="222" t="s">
        <v>22</v>
      </c>
      <c r="B1" s="222"/>
      <c r="C1" s="222"/>
      <c r="D1" s="222"/>
      <c r="E1" s="222"/>
    </row>
    <row r="2" spans="1:11" s="3" customFormat="1" ht="23.25" customHeight="1" x14ac:dyDescent="0.3">
      <c r="A2" s="217" t="s">
        <v>0</v>
      </c>
      <c r="B2" s="223" t="s">
        <v>71</v>
      </c>
      <c r="C2" s="223" t="s">
        <v>72</v>
      </c>
      <c r="D2" s="220" t="s">
        <v>1</v>
      </c>
      <c r="E2" s="221"/>
    </row>
    <row r="3" spans="1:11" s="3" customFormat="1" ht="42" customHeight="1" x14ac:dyDescent="0.3">
      <c r="A3" s="218"/>
      <c r="B3" s="224"/>
      <c r="C3" s="224"/>
      <c r="D3" s="4" t="s">
        <v>2</v>
      </c>
      <c r="E3" s="5" t="s">
        <v>59</v>
      </c>
    </row>
    <row r="4" spans="1:11" s="7" customFormat="1" ht="15.75" customHeight="1" x14ac:dyDescent="0.3">
      <c r="A4" s="6" t="s">
        <v>3</v>
      </c>
      <c r="B4" s="6">
        <v>1</v>
      </c>
      <c r="C4" s="6">
        <v>2</v>
      </c>
      <c r="D4" s="6">
        <v>3</v>
      </c>
      <c r="E4" s="6">
        <v>4</v>
      </c>
    </row>
    <row r="5" spans="1:11" s="7" customFormat="1" ht="31.5" customHeight="1" x14ac:dyDescent="0.3">
      <c r="A5" s="8" t="s">
        <v>60</v>
      </c>
      <c r="B5" s="107">
        <v>357</v>
      </c>
      <c r="C5" s="106">
        <v>131</v>
      </c>
      <c r="D5" s="128">
        <v>36.694677871148457</v>
      </c>
      <c r="E5" s="155">
        <v>-226</v>
      </c>
      <c r="K5" s="11"/>
    </row>
    <row r="6" spans="1:11" s="3" customFormat="1" ht="31.5" customHeight="1" x14ac:dyDescent="0.3">
      <c r="A6" s="8" t="s">
        <v>61</v>
      </c>
      <c r="B6" s="106">
        <v>344</v>
      </c>
      <c r="C6" s="106">
        <v>129</v>
      </c>
      <c r="D6" s="9">
        <v>37.5</v>
      </c>
      <c r="E6" s="108">
        <v>-215</v>
      </c>
      <c r="K6" s="11"/>
    </row>
    <row r="7" spans="1:11" s="3" customFormat="1" ht="54.75" customHeight="1" x14ac:dyDescent="0.3">
      <c r="A7" s="12" t="s">
        <v>62</v>
      </c>
      <c r="B7" s="106">
        <v>21</v>
      </c>
      <c r="C7" s="106">
        <v>0</v>
      </c>
      <c r="D7" s="9">
        <v>0</v>
      </c>
      <c r="E7" s="108">
        <v>-21</v>
      </c>
      <c r="K7" s="11"/>
    </row>
    <row r="8" spans="1:11" s="3" customFormat="1" ht="35.25" customHeight="1" x14ac:dyDescent="0.3">
      <c r="A8" s="13" t="s">
        <v>63</v>
      </c>
      <c r="B8" s="106">
        <v>6</v>
      </c>
      <c r="C8" s="106">
        <v>0</v>
      </c>
      <c r="D8" s="9">
        <v>0</v>
      </c>
      <c r="E8" s="108">
        <v>-6</v>
      </c>
      <c r="K8" s="11"/>
    </row>
    <row r="9" spans="1:11" s="3" customFormat="1" ht="45.75" customHeight="1" x14ac:dyDescent="0.3">
      <c r="A9" s="13" t="s">
        <v>17</v>
      </c>
      <c r="B9" s="106">
        <v>4</v>
      </c>
      <c r="C9" s="106">
        <v>0</v>
      </c>
      <c r="D9" s="9">
        <v>0</v>
      </c>
      <c r="E9" s="108">
        <v>-4</v>
      </c>
      <c r="K9" s="11"/>
    </row>
    <row r="10" spans="1:11" s="3" customFormat="1" ht="55.5" customHeight="1" x14ac:dyDescent="0.3">
      <c r="A10" s="13" t="s">
        <v>64</v>
      </c>
      <c r="B10" s="106">
        <v>315</v>
      </c>
      <c r="C10" s="106">
        <v>54</v>
      </c>
      <c r="D10" s="9">
        <v>17.142857142857142</v>
      </c>
      <c r="E10" s="108">
        <v>-261</v>
      </c>
      <c r="K10" s="11"/>
    </row>
    <row r="11" spans="1:11" s="3" customFormat="1" ht="12.75" customHeight="1" x14ac:dyDescent="0.3">
      <c r="A11" s="213" t="s">
        <v>4</v>
      </c>
      <c r="B11" s="214"/>
      <c r="C11" s="214"/>
      <c r="D11" s="214"/>
      <c r="E11" s="214"/>
      <c r="K11" s="11"/>
    </row>
    <row r="12" spans="1:11" s="3" customFormat="1" ht="15" customHeight="1" x14ac:dyDescent="0.3">
      <c r="A12" s="215"/>
      <c r="B12" s="216"/>
      <c r="C12" s="216"/>
      <c r="D12" s="216"/>
      <c r="E12" s="216"/>
      <c r="K12" s="11"/>
    </row>
    <row r="13" spans="1:11" s="3" customFormat="1" ht="20.25" customHeight="1" x14ac:dyDescent="0.3">
      <c r="A13" s="217" t="s">
        <v>0</v>
      </c>
      <c r="B13" s="219" t="s">
        <v>76</v>
      </c>
      <c r="C13" s="219" t="s">
        <v>74</v>
      </c>
      <c r="D13" s="220" t="s">
        <v>1</v>
      </c>
      <c r="E13" s="221"/>
      <c r="K13" s="11"/>
    </row>
    <row r="14" spans="1:11" ht="35.25" customHeight="1" x14ac:dyDescent="0.25">
      <c r="A14" s="218"/>
      <c r="B14" s="219"/>
      <c r="C14" s="219"/>
      <c r="D14" s="4" t="s">
        <v>2</v>
      </c>
      <c r="E14" s="5" t="s">
        <v>59</v>
      </c>
      <c r="K14" s="11"/>
    </row>
    <row r="15" spans="1:11" ht="24" customHeight="1" x14ac:dyDescent="0.25">
      <c r="A15" s="8" t="s">
        <v>60</v>
      </c>
      <c r="B15" s="107">
        <v>240</v>
      </c>
      <c r="C15" s="107">
        <v>109</v>
      </c>
      <c r="D15" s="128">
        <v>45.416666666666664</v>
      </c>
      <c r="E15" s="155">
        <v>-131</v>
      </c>
      <c r="K15" s="11"/>
    </row>
    <row r="16" spans="1:11" ht="25.5" customHeight="1" x14ac:dyDescent="0.25">
      <c r="A16" s="1" t="s">
        <v>61</v>
      </c>
      <c r="B16" s="107">
        <v>235</v>
      </c>
      <c r="C16" s="107">
        <v>109</v>
      </c>
      <c r="D16" s="14">
        <v>46.382978723404257</v>
      </c>
      <c r="E16" s="111">
        <v>-126</v>
      </c>
      <c r="K16" s="11"/>
    </row>
    <row r="17" spans="1:11" ht="33.75" customHeight="1" x14ac:dyDescent="0.25">
      <c r="A17" s="1" t="s">
        <v>65</v>
      </c>
      <c r="B17" s="107">
        <v>181</v>
      </c>
      <c r="C17" s="107">
        <v>13</v>
      </c>
      <c r="D17" s="14">
        <v>7.1823204419889501</v>
      </c>
      <c r="E17" s="111">
        <v>-168</v>
      </c>
      <c r="K17" s="11"/>
    </row>
  </sheetData>
  <mergeCells count="10">
    <mergeCell ref="A11:E12"/>
    <mergeCell ref="A13:A14"/>
    <mergeCell ref="B13:B14"/>
    <mergeCell ref="C13:C14"/>
    <mergeCell ref="D13:E13"/>
    <mergeCell ref="A1:E1"/>
    <mergeCell ref="B2:B3"/>
    <mergeCell ref="C2:C3"/>
    <mergeCell ref="D2:E2"/>
    <mergeCell ref="A2:A3"/>
  </mergeCells>
  <phoneticPr fontId="45" type="noConversion"/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 tint="-0.14999847407452621"/>
  </sheetPr>
  <dimension ref="A1:AD87"/>
  <sheetViews>
    <sheetView zoomScale="90" zoomScaleNormal="90" zoomScaleSheetLayoutView="90" workbookViewId="0">
      <selection activeCell="B8" sqref="B8"/>
    </sheetView>
  </sheetViews>
  <sheetFormatPr defaultColWidth="9.109375" defaultRowHeight="13.8" x14ac:dyDescent="0.25"/>
  <cols>
    <col min="1" max="1" width="24.6640625" style="35" customWidth="1"/>
    <col min="2" max="4" width="8.6640625" style="35" customWidth="1"/>
    <col min="5" max="5" width="9.5546875" style="35" customWidth="1"/>
    <col min="6" max="13" width="8.6640625" style="35" customWidth="1"/>
    <col min="14" max="15" width="9.44140625" style="35" customWidth="1"/>
    <col min="16" max="16" width="8.5546875" style="35" customWidth="1"/>
    <col min="17" max="18" width="9.44140625" style="35" customWidth="1"/>
    <col min="19" max="19" width="8.5546875" style="35" customWidth="1"/>
    <col min="20" max="23" width="8.6640625" style="35" customWidth="1"/>
    <col min="24" max="24" width="8.88671875" style="35" customWidth="1"/>
    <col min="25" max="25" width="8.5546875" style="35" customWidth="1"/>
    <col min="26" max="16384" width="9.109375" style="35"/>
  </cols>
  <sheetData>
    <row r="1" spans="1:30" s="24" customFormat="1" ht="43.5" customHeight="1" x14ac:dyDescent="0.3">
      <c r="A1" s="23"/>
      <c r="B1" s="23"/>
      <c r="C1" s="225" t="s">
        <v>77</v>
      </c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6"/>
      <c r="O1" s="226"/>
      <c r="P1" s="226"/>
      <c r="Q1" s="23"/>
      <c r="R1" s="23"/>
      <c r="S1" s="23"/>
      <c r="T1" s="23"/>
      <c r="U1" s="23"/>
      <c r="V1" s="23"/>
      <c r="W1" s="23"/>
      <c r="X1" s="23"/>
      <c r="Y1" s="23"/>
      <c r="AB1" s="100" t="s">
        <v>13</v>
      </c>
    </row>
    <row r="2" spans="1:30" s="25" customFormat="1" ht="13.5" customHeight="1" x14ac:dyDescent="0.35">
      <c r="A2" s="87"/>
      <c r="B2" s="87"/>
      <c r="C2" s="88"/>
      <c r="D2" s="88"/>
      <c r="E2" s="88"/>
      <c r="F2" s="88"/>
      <c r="G2" s="88"/>
      <c r="H2" s="83"/>
      <c r="I2" s="83"/>
      <c r="J2" s="83"/>
      <c r="K2" s="88"/>
      <c r="L2" s="88"/>
      <c r="M2" s="43"/>
      <c r="N2" s="37"/>
      <c r="O2" s="37"/>
      <c r="P2" s="43" t="s">
        <v>5</v>
      </c>
      <c r="Q2" s="38"/>
      <c r="R2" s="38"/>
      <c r="S2" s="39"/>
      <c r="T2" s="39"/>
      <c r="U2" s="38"/>
      <c r="V2" s="38"/>
      <c r="W2" s="38"/>
      <c r="X2" s="38"/>
      <c r="Y2" s="40"/>
      <c r="Z2" s="41"/>
      <c r="AA2" s="43"/>
      <c r="AB2" s="43" t="s">
        <v>5</v>
      </c>
    </row>
    <row r="3" spans="1:30" s="26" customFormat="1" ht="34.5" customHeight="1" x14ac:dyDescent="0.3">
      <c r="A3" s="227"/>
      <c r="B3" s="240" t="s">
        <v>14</v>
      </c>
      <c r="C3" s="241"/>
      <c r="D3" s="242"/>
      <c r="E3" s="230" t="s">
        <v>6</v>
      </c>
      <c r="F3" s="231"/>
      <c r="G3" s="232"/>
      <c r="H3" s="239" t="s">
        <v>12</v>
      </c>
      <c r="I3" s="239"/>
      <c r="J3" s="239"/>
      <c r="K3" s="230" t="s">
        <v>9</v>
      </c>
      <c r="L3" s="231"/>
      <c r="M3" s="232"/>
      <c r="N3" s="230" t="s">
        <v>7</v>
      </c>
      <c r="O3" s="231"/>
      <c r="P3" s="232"/>
      <c r="Q3" s="230" t="s">
        <v>8</v>
      </c>
      <c r="R3" s="231"/>
      <c r="S3" s="231"/>
      <c r="T3" s="230" t="s">
        <v>66</v>
      </c>
      <c r="U3" s="259"/>
      <c r="V3" s="260"/>
      <c r="W3" s="250" t="s">
        <v>11</v>
      </c>
      <c r="X3" s="251"/>
      <c r="Y3" s="252"/>
      <c r="Z3" s="230" t="s">
        <v>10</v>
      </c>
      <c r="AA3" s="231"/>
      <c r="AB3" s="232"/>
    </row>
    <row r="4" spans="1:30" s="27" customFormat="1" ht="15.75" customHeight="1" x14ac:dyDescent="0.3">
      <c r="A4" s="228"/>
      <c r="B4" s="243"/>
      <c r="C4" s="244"/>
      <c r="D4" s="245"/>
      <c r="E4" s="233"/>
      <c r="F4" s="234"/>
      <c r="G4" s="235"/>
      <c r="H4" s="239"/>
      <c r="I4" s="239"/>
      <c r="J4" s="239"/>
      <c r="K4" s="234"/>
      <c r="L4" s="234"/>
      <c r="M4" s="235"/>
      <c r="N4" s="233"/>
      <c r="O4" s="234"/>
      <c r="P4" s="235"/>
      <c r="Q4" s="233"/>
      <c r="R4" s="234"/>
      <c r="S4" s="234"/>
      <c r="T4" s="264"/>
      <c r="U4" s="226"/>
      <c r="V4" s="261"/>
      <c r="W4" s="253"/>
      <c r="X4" s="254"/>
      <c r="Y4" s="255"/>
      <c r="Z4" s="233"/>
      <c r="AA4" s="234"/>
      <c r="AB4" s="235"/>
    </row>
    <row r="5" spans="1:30" s="27" customFormat="1" ht="15.75" customHeight="1" x14ac:dyDescent="0.3">
      <c r="A5" s="228"/>
      <c r="B5" s="243"/>
      <c r="C5" s="244"/>
      <c r="D5" s="245"/>
      <c r="E5" s="236"/>
      <c r="F5" s="237"/>
      <c r="G5" s="238"/>
      <c r="H5" s="239"/>
      <c r="I5" s="239"/>
      <c r="J5" s="239"/>
      <c r="K5" s="237"/>
      <c r="L5" s="237"/>
      <c r="M5" s="238"/>
      <c r="N5" s="236"/>
      <c r="O5" s="237"/>
      <c r="P5" s="238"/>
      <c r="Q5" s="236"/>
      <c r="R5" s="237"/>
      <c r="S5" s="237"/>
      <c r="T5" s="265"/>
      <c r="U5" s="262"/>
      <c r="V5" s="263"/>
      <c r="W5" s="256"/>
      <c r="X5" s="257"/>
      <c r="Y5" s="258"/>
      <c r="Z5" s="236"/>
      <c r="AA5" s="237"/>
      <c r="AB5" s="238"/>
    </row>
    <row r="6" spans="1:30" s="28" customFormat="1" ht="19.5" customHeight="1" x14ac:dyDescent="0.3">
      <c r="A6" s="229"/>
      <c r="B6" s="127">
        <v>2022</v>
      </c>
      <c r="C6" s="127">
        <v>2023</v>
      </c>
      <c r="D6" s="157" t="s">
        <v>2</v>
      </c>
      <c r="E6" s="44">
        <v>2022</v>
      </c>
      <c r="F6" s="44">
        <v>2023</v>
      </c>
      <c r="G6" s="45" t="s">
        <v>2</v>
      </c>
      <c r="H6" s="44">
        <v>2022</v>
      </c>
      <c r="I6" s="44">
        <v>2023</v>
      </c>
      <c r="J6" s="45" t="s">
        <v>2</v>
      </c>
      <c r="K6" s="44">
        <v>2022</v>
      </c>
      <c r="L6" s="44">
        <v>2023</v>
      </c>
      <c r="M6" s="45" t="s">
        <v>2</v>
      </c>
      <c r="N6" s="44">
        <v>2022</v>
      </c>
      <c r="O6" s="44">
        <v>2023</v>
      </c>
      <c r="P6" s="45" t="s">
        <v>2</v>
      </c>
      <c r="Q6" s="44">
        <v>2022</v>
      </c>
      <c r="R6" s="44">
        <v>2023</v>
      </c>
      <c r="S6" s="45" t="s">
        <v>2</v>
      </c>
      <c r="T6" s="44">
        <v>2022</v>
      </c>
      <c r="U6" s="44">
        <v>2023</v>
      </c>
      <c r="V6" s="45" t="s">
        <v>2</v>
      </c>
      <c r="W6" s="44">
        <v>2022</v>
      </c>
      <c r="X6" s="44">
        <v>2023</v>
      </c>
      <c r="Y6" s="45" t="s">
        <v>2</v>
      </c>
      <c r="Z6" s="44">
        <v>2022</v>
      </c>
      <c r="AA6" s="44">
        <v>2023</v>
      </c>
      <c r="AB6" s="45" t="s">
        <v>2</v>
      </c>
    </row>
    <row r="7" spans="1:30" s="30" customFormat="1" ht="13.5" customHeight="1" x14ac:dyDescent="0.2">
      <c r="A7" s="46" t="s">
        <v>3</v>
      </c>
      <c r="B7" s="134">
        <v>1</v>
      </c>
      <c r="C7" s="134">
        <v>2</v>
      </c>
      <c r="D7" s="134">
        <v>3</v>
      </c>
      <c r="E7" s="134">
        <v>4</v>
      </c>
      <c r="F7" s="134">
        <v>5</v>
      </c>
      <c r="G7" s="134">
        <v>6</v>
      </c>
      <c r="H7" s="134">
        <v>7</v>
      </c>
      <c r="I7" s="134">
        <v>8</v>
      </c>
      <c r="J7" s="134">
        <v>9</v>
      </c>
      <c r="K7" s="134">
        <v>10</v>
      </c>
      <c r="L7" s="134">
        <v>11</v>
      </c>
      <c r="M7" s="134">
        <v>12</v>
      </c>
      <c r="N7" s="134">
        <v>13</v>
      </c>
      <c r="O7" s="134">
        <v>14</v>
      </c>
      <c r="P7" s="134">
        <v>15</v>
      </c>
      <c r="Q7" s="134">
        <v>16</v>
      </c>
      <c r="R7" s="134">
        <v>17</v>
      </c>
      <c r="S7" s="134">
        <v>18</v>
      </c>
      <c r="T7" s="134">
        <v>19</v>
      </c>
      <c r="U7" s="134">
        <v>20</v>
      </c>
      <c r="V7" s="134">
        <v>21</v>
      </c>
      <c r="W7" s="134">
        <v>22</v>
      </c>
      <c r="X7" s="134">
        <v>23</v>
      </c>
      <c r="Y7" s="134">
        <v>24</v>
      </c>
      <c r="Z7" s="134">
        <v>25</v>
      </c>
      <c r="AA7" s="134">
        <v>26</v>
      </c>
      <c r="AB7" s="134">
        <v>27</v>
      </c>
      <c r="AC7" s="29"/>
    </row>
    <row r="8" spans="1:30" s="33" customFormat="1" ht="18" customHeight="1" x14ac:dyDescent="0.25">
      <c r="A8" s="48" t="s">
        <v>57</v>
      </c>
      <c r="B8" s="48">
        <v>357</v>
      </c>
      <c r="C8" s="49">
        <v>131</v>
      </c>
      <c r="D8" s="116">
        <v>36.694677871148457</v>
      </c>
      <c r="E8" s="202">
        <v>344</v>
      </c>
      <c r="F8" s="49">
        <v>129</v>
      </c>
      <c r="G8" s="116">
        <v>37.5</v>
      </c>
      <c r="H8" s="202">
        <v>21</v>
      </c>
      <c r="I8" s="202">
        <v>0</v>
      </c>
      <c r="J8" s="116">
        <v>0</v>
      </c>
      <c r="K8" s="202">
        <v>6</v>
      </c>
      <c r="L8" s="49">
        <v>0</v>
      </c>
      <c r="M8" s="116">
        <v>0</v>
      </c>
      <c r="N8" s="202">
        <v>4</v>
      </c>
      <c r="O8" s="202">
        <v>0</v>
      </c>
      <c r="P8" s="116">
        <v>0</v>
      </c>
      <c r="Q8" s="202">
        <v>315</v>
      </c>
      <c r="R8" s="49">
        <v>54</v>
      </c>
      <c r="S8" s="116">
        <v>17.142857142857142</v>
      </c>
      <c r="T8" s="49">
        <v>240</v>
      </c>
      <c r="U8" s="49">
        <v>109</v>
      </c>
      <c r="V8" s="116">
        <v>45.416666666666664</v>
      </c>
      <c r="W8" s="202">
        <v>235</v>
      </c>
      <c r="X8" s="49">
        <v>109</v>
      </c>
      <c r="Y8" s="50">
        <v>46.382978723404257</v>
      </c>
      <c r="Z8" s="49">
        <v>181</v>
      </c>
      <c r="AA8" s="49">
        <v>13</v>
      </c>
      <c r="AB8" s="116">
        <v>7.1823204419889501</v>
      </c>
      <c r="AC8" s="31"/>
      <c r="AD8" s="32"/>
    </row>
    <row r="9" spans="1:30" s="34" customFormat="1" ht="18" customHeight="1" x14ac:dyDescent="0.25">
      <c r="A9" s="101" t="s">
        <v>28</v>
      </c>
      <c r="B9" s="158">
        <v>0</v>
      </c>
      <c r="C9" s="53">
        <v>0</v>
      </c>
      <c r="D9" s="116" t="s">
        <v>67</v>
      </c>
      <c r="E9" s="203">
        <v>0</v>
      </c>
      <c r="F9" s="54">
        <v>0</v>
      </c>
      <c r="G9" s="117" t="s">
        <v>67</v>
      </c>
      <c r="H9" s="203">
        <v>0</v>
      </c>
      <c r="I9" s="204">
        <v>0</v>
      </c>
      <c r="J9" s="117" t="s">
        <v>67</v>
      </c>
      <c r="K9" s="203">
        <v>0</v>
      </c>
      <c r="L9" s="54">
        <v>0</v>
      </c>
      <c r="M9" s="117" t="s">
        <v>67</v>
      </c>
      <c r="N9" s="203">
        <v>0</v>
      </c>
      <c r="O9" s="203">
        <v>0</v>
      </c>
      <c r="P9" s="117" t="s">
        <v>67</v>
      </c>
      <c r="Q9" s="203">
        <v>0</v>
      </c>
      <c r="R9" s="54">
        <v>0</v>
      </c>
      <c r="S9" s="117" t="s">
        <v>67</v>
      </c>
      <c r="T9" s="122">
        <v>0</v>
      </c>
      <c r="U9" s="55">
        <v>0</v>
      </c>
      <c r="V9" s="117" t="s">
        <v>67</v>
      </c>
      <c r="W9" s="203">
        <v>0</v>
      </c>
      <c r="X9" s="54">
        <v>0</v>
      </c>
      <c r="Y9" s="119" t="s">
        <v>67</v>
      </c>
      <c r="Z9" s="54">
        <v>0</v>
      </c>
      <c r="AA9" s="54">
        <v>0</v>
      </c>
      <c r="AB9" s="117" t="s">
        <v>67</v>
      </c>
      <c r="AC9" s="31"/>
      <c r="AD9" s="32"/>
    </row>
    <row r="10" spans="1:30" s="33" customFormat="1" ht="18" customHeight="1" x14ac:dyDescent="0.25">
      <c r="A10" s="101" t="s">
        <v>29</v>
      </c>
      <c r="B10" s="158">
        <v>0</v>
      </c>
      <c r="C10" s="53">
        <v>0</v>
      </c>
      <c r="D10" s="116" t="s">
        <v>67</v>
      </c>
      <c r="E10" s="203">
        <v>0</v>
      </c>
      <c r="F10" s="54">
        <v>0</v>
      </c>
      <c r="G10" s="117" t="s">
        <v>67</v>
      </c>
      <c r="H10" s="203">
        <v>0</v>
      </c>
      <c r="I10" s="204">
        <v>0</v>
      </c>
      <c r="J10" s="117" t="s">
        <v>67</v>
      </c>
      <c r="K10" s="203">
        <v>0</v>
      </c>
      <c r="L10" s="54">
        <v>0</v>
      </c>
      <c r="M10" s="117" t="s">
        <v>67</v>
      </c>
      <c r="N10" s="203">
        <v>0</v>
      </c>
      <c r="O10" s="203">
        <v>0</v>
      </c>
      <c r="P10" s="117" t="s">
        <v>67</v>
      </c>
      <c r="Q10" s="203">
        <v>0</v>
      </c>
      <c r="R10" s="54">
        <v>0</v>
      </c>
      <c r="S10" s="117" t="s">
        <v>67</v>
      </c>
      <c r="T10" s="122">
        <v>0</v>
      </c>
      <c r="U10" s="55">
        <v>0</v>
      </c>
      <c r="V10" s="117" t="s">
        <v>67</v>
      </c>
      <c r="W10" s="203">
        <v>0</v>
      </c>
      <c r="X10" s="54">
        <v>0</v>
      </c>
      <c r="Y10" s="119" t="s">
        <v>67</v>
      </c>
      <c r="Z10" s="54">
        <v>0</v>
      </c>
      <c r="AA10" s="54">
        <v>0</v>
      </c>
      <c r="AB10" s="117" t="s">
        <v>67</v>
      </c>
      <c r="AC10" s="31"/>
      <c r="AD10" s="32"/>
    </row>
    <row r="11" spans="1:30" s="33" customFormat="1" ht="18" customHeight="1" x14ac:dyDescent="0.25">
      <c r="A11" s="101" t="s">
        <v>30</v>
      </c>
      <c r="B11" s="158">
        <v>0</v>
      </c>
      <c r="C11" s="53">
        <v>0</v>
      </c>
      <c r="D11" s="116" t="s">
        <v>67</v>
      </c>
      <c r="E11" s="203">
        <v>0</v>
      </c>
      <c r="F11" s="54">
        <v>0</v>
      </c>
      <c r="G11" s="117" t="s">
        <v>67</v>
      </c>
      <c r="H11" s="203">
        <v>0</v>
      </c>
      <c r="I11" s="204">
        <v>0</v>
      </c>
      <c r="J11" s="117" t="s">
        <v>67</v>
      </c>
      <c r="K11" s="203">
        <v>0</v>
      </c>
      <c r="L11" s="54">
        <v>0</v>
      </c>
      <c r="M11" s="117" t="s">
        <v>67</v>
      </c>
      <c r="N11" s="203">
        <v>0</v>
      </c>
      <c r="O11" s="203">
        <v>0</v>
      </c>
      <c r="P11" s="117" t="s">
        <v>67</v>
      </c>
      <c r="Q11" s="203">
        <v>0</v>
      </c>
      <c r="R11" s="54">
        <v>0</v>
      </c>
      <c r="S11" s="117" t="s">
        <v>67</v>
      </c>
      <c r="T11" s="122">
        <v>0</v>
      </c>
      <c r="U11" s="55">
        <v>0</v>
      </c>
      <c r="V11" s="117" t="s">
        <v>67</v>
      </c>
      <c r="W11" s="203">
        <v>0</v>
      </c>
      <c r="X11" s="54">
        <v>0</v>
      </c>
      <c r="Y11" s="119" t="s">
        <v>67</v>
      </c>
      <c r="Z11" s="54">
        <v>0</v>
      </c>
      <c r="AA11" s="54">
        <v>0</v>
      </c>
      <c r="AB11" s="117" t="s">
        <v>67</v>
      </c>
      <c r="AC11" s="31"/>
      <c r="AD11" s="32"/>
    </row>
    <row r="12" spans="1:30" s="33" customFormat="1" ht="18" customHeight="1" x14ac:dyDescent="0.25">
      <c r="A12" s="101" t="s">
        <v>31</v>
      </c>
      <c r="B12" s="158">
        <v>0</v>
      </c>
      <c r="C12" s="53">
        <v>0</v>
      </c>
      <c r="D12" s="116" t="s">
        <v>67</v>
      </c>
      <c r="E12" s="203">
        <v>0</v>
      </c>
      <c r="F12" s="54">
        <v>0</v>
      </c>
      <c r="G12" s="117" t="s">
        <v>67</v>
      </c>
      <c r="H12" s="203">
        <v>0</v>
      </c>
      <c r="I12" s="204">
        <v>0</v>
      </c>
      <c r="J12" s="117" t="s">
        <v>67</v>
      </c>
      <c r="K12" s="203">
        <v>0</v>
      </c>
      <c r="L12" s="54">
        <v>0</v>
      </c>
      <c r="M12" s="117" t="s">
        <v>67</v>
      </c>
      <c r="N12" s="203">
        <v>0</v>
      </c>
      <c r="O12" s="203">
        <v>0</v>
      </c>
      <c r="P12" s="117" t="s">
        <v>67</v>
      </c>
      <c r="Q12" s="203">
        <v>0</v>
      </c>
      <c r="R12" s="54">
        <v>0</v>
      </c>
      <c r="S12" s="117" t="s">
        <v>67</v>
      </c>
      <c r="T12" s="122">
        <v>0</v>
      </c>
      <c r="U12" s="55">
        <v>0</v>
      </c>
      <c r="V12" s="117" t="s">
        <v>67</v>
      </c>
      <c r="W12" s="203">
        <v>0</v>
      </c>
      <c r="X12" s="54">
        <v>0</v>
      </c>
      <c r="Y12" s="119" t="s">
        <v>67</v>
      </c>
      <c r="Z12" s="54">
        <v>0</v>
      </c>
      <c r="AA12" s="54">
        <v>0</v>
      </c>
      <c r="AB12" s="117" t="s">
        <v>67</v>
      </c>
      <c r="AC12" s="31"/>
      <c r="AD12" s="32"/>
    </row>
    <row r="13" spans="1:30" s="33" customFormat="1" ht="18" customHeight="1" x14ac:dyDescent="0.25">
      <c r="A13" s="101" t="s">
        <v>32</v>
      </c>
      <c r="B13" s="158">
        <v>0</v>
      </c>
      <c r="C13" s="53">
        <v>0</v>
      </c>
      <c r="D13" s="116" t="s">
        <v>67</v>
      </c>
      <c r="E13" s="203">
        <v>0</v>
      </c>
      <c r="F13" s="54">
        <v>0</v>
      </c>
      <c r="G13" s="117" t="s">
        <v>67</v>
      </c>
      <c r="H13" s="203">
        <v>0</v>
      </c>
      <c r="I13" s="204">
        <v>0</v>
      </c>
      <c r="J13" s="117" t="s">
        <v>67</v>
      </c>
      <c r="K13" s="203">
        <v>0</v>
      </c>
      <c r="L13" s="54">
        <v>0</v>
      </c>
      <c r="M13" s="117" t="s">
        <v>67</v>
      </c>
      <c r="N13" s="203">
        <v>0</v>
      </c>
      <c r="O13" s="203">
        <v>0</v>
      </c>
      <c r="P13" s="117" t="s">
        <v>67</v>
      </c>
      <c r="Q13" s="203">
        <v>0</v>
      </c>
      <c r="R13" s="54">
        <v>0</v>
      </c>
      <c r="S13" s="117" t="s">
        <v>67</v>
      </c>
      <c r="T13" s="122">
        <v>0</v>
      </c>
      <c r="U13" s="55">
        <v>0</v>
      </c>
      <c r="V13" s="117" t="s">
        <v>67</v>
      </c>
      <c r="W13" s="203">
        <v>0</v>
      </c>
      <c r="X13" s="54">
        <v>0</v>
      </c>
      <c r="Y13" s="119" t="s">
        <v>67</v>
      </c>
      <c r="Z13" s="54">
        <v>0</v>
      </c>
      <c r="AA13" s="54">
        <v>0</v>
      </c>
      <c r="AB13" s="117" t="s">
        <v>67</v>
      </c>
      <c r="AC13" s="31"/>
      <c r="AD13" s="32"/>
    </row>
    <row r="14" spans="1:30" s="33" customFormat="1" ht="18" customHeight="1" x14ac:dyDescent="0.25">
      <c r="A14" s="101" t="s">
        <v>33</v>
      </c>
      <c r="B14" s="158">
        <v>0</v>
      </c>
      <c r="C14" s="53">
        <v>0</v>
      </c>
      <c r="D14" s="116" t="s">
        <v>67</v>
      </c>
      <c r="E14" s="203">
        <v>0</v>
      </c>
      <c r="F14" s="54">
        <v>0</v>
      </c>
      <c r="G14" s="117" t="s">
        <v>67</v>
      </c>
      <c r="H14" s="203">
        <v>0</v>
      </c>
      <c r="I14" s="204">
        <v>0</v>
      </c>
      <c r="J14" s="117" t="s">
        <v>67</v>
      </c>
      <c r="K14" s="203">
        <v>0</v>
      </c>
      <c r="L14" s="54">
        <v>0</v>
      </c>
      <c r="M14" s="117" t="s">
        <v>67</v>
      </c>
      <c r="N14" s="203">
        <v>0</v>
      </c>
      <c r="O14" s="203">
        <v>0</v>
      </c>
      <c r="P14" s="117" t="s">
        <v>67</v>
      </c>
      <c r="Q14" s="203">
        <v>0</v>
      </c>
      <c r="R14" s="54">
        <v>0</v>
      </c>
      <c r="S14" s="117" t="s">
        <v>67</v>
      </c>
      <c r="T14" s="122">
        <v>0</v>
      </c>
      <c r="U14" s="55">
        <v>0</v>
      </c>
      <c r="V14" s="117" t="s">
        <v>67</v>
      </c>
      <c r="W14" s="203">
        <v>0</v>
      </c>
      <c r="X14" s="54">
        <v>0</v>
      </c>
      <c r="Y14" s="119" t="s">
        <v>67</v>
      </c>
      <c r="Z14" s="54">
        <v>0</v>
      </c>
      <c r="AA14" s="54">
        <v>0</v>
      </c>
      <c r="AB14" s="117" t="s">
        <v>67</v>
      </c>
      <c r="AC14" s="31"/>
      <c r="AD14" s="32"/>
    </row>
    <row r="15" spans="1:30" s="33" customFormat="1" ht="18" customHeight="1" x14ac:dyDescent="0.25">
      <c r="A15" s="101" t="s">
        <v>34</v>
      </c>
      <c r="B15" s="158">
        <v>0</v>
      </c>
      <c r="C15" s="53">
        <v>0</v>
      </c>
      <c r="D15" s="116" t="s">
        <v>67</v>
      </c>
      <c r="E15" s="203">
        <v>0</v>
      </c>
      <c r="F15" s="54">
        <v>0</v>
      </c>
      <c r="G15" s="117" t="s">
        <v>67</v>
      </c>
      <c r="H15" s="203">
        <v>0</v>
      </c>
      <c r="I15" s="204">
        <v>0</v>
      </c>
      <c r="J15" s="117" t="s">
        <v>67</v>
      </c>
      <c r="K15" s="203">
        <v>0</v>
      </c>
      <c r="L15" s="54">
        <v>0</v>
      </c>
      <c r="M15" s="117" t="s">
        <v>67</v>
      </c>
      <c r="N15" s="203">
        <v>0</v>
      </c>
      <c r="O15" s="203">
        <v>0</v>
      </c>
      <c r="P15" s="117" t="s">
        <v>67</v>
      </c>
      <c r="Q15" s="203">
        <v>0</v>
      </c>
      <c r="R15" s="54">
        <v>0</v>
      </c>
      <c r="S15" s="117" t="s">
        <v>67</v>
      </c>
      <c r="T15" s="122">
        <v>0</v>
      </c>
      <c r="U15" s="55">
        <v>0</v>
      </c>
      <c r="V15" s="117" t="s">
        <v>67</v>
      </c>
      <c r="W15" s="203">
        <v>0</v>
      </c>
      <c r="X15" s="54">
        <v>0</v>
      </c>
      <c r="Y15" s="119" t="s">
        <v>67</v>
      </c>
      <c r="Z15" s="54">
        <v>0</v>
      </c>
      <c r="AA15" s="54">
        <v>0</v>
      </c>
      <c r="AB15" s="117" t="s">
        <v>67</v>
      </c>
      <c r="AC15" s="31"/>
      <c r="AD15" s="32"/>
    </row>
    <row r="16" spans="1:30" s="33" customFormat="1" ht="18" customHeight="1" x14ac:dyDescent="0.25">
      <c r="A16" s="101" t="s">
        <v>35</v>
      </c>
      <c r="B16" s="158">
        <v>55</v>
      </c>
      <c r="C16" s="53">
        <v>26</v>
      </c>
      <c r="D16" s="117">
        <v>47.272727272727273</v>
      </c>
      <c r="E16" s="203">
        <v>54</v>
      </c>
      <c r="F16" s="54">
        <v>26</v>
      </c>
      <c r="G16" s="117">
        <v>48.148148148148145</v>
      </c>
      <c r="H16" s="203">
        <v>1</v>
      </c>
      <c r="I16" s="204">
        <v>0</v>
      </c>
      <c r="J16" s="117">
        <v>0</v>
      </c>
      <c r="K16" s="203">
        <v>0</v>
      </c>
      <c r="L16" s="54">
        <v>0</v>
      </c>
      <c r="M16" s="117" t="s">
        <v>67</v>
      </c>
      <c r="N16" s="203">
        <v>0</v>
      </c>
      <c r="O16" s="203">
        <v>0</v>
      </c>
      <c r="P16" s="117" t="s">
        <v>67</v>
      </c>
      <c r="Q16" s="203">
        <v>49</v>
      </c>
      <c r="R16" s="54">
        <v>8</v>
      </c>
      <c r="S16" s="117">
        <v>16.326530612244898</v>
      </c>
      <c r="T16" s="122">
        <v>39</v>
      </c>
      <c r="U16" s="55">
        <v>22</v>
      </c>
      <c r="V16" s="117">
        <v>56.410256410256409</v>
      </c>
      <c r="W16" s="203">
        <v>39</v>
      </c>
      <c r="X16" s="54">
        <v>22</v>
      </c>
      <c r="Y16" s="119">
        <v>56.410256410256409</v>
      </c>
      <c r="Z16" s="54">
        <v>29</v>
      </c>
      <c r="AA16" s="54">
        <v>0</v>
      </c>
      <c r="AB16" s="117">
        <v>0</v>
      </c>
      <c r="AC16" s="31"/>
      <c r="AD16" s="32"/>
    </row>
    <row r="17" spans="1:30" s="33" customFormat="1" ht="18" customHeight="1" x14ac:dyDescent="0.25">
      <c r="A17" s="101" t="s">
        <v>36</v>
      </c>
      <c r="B17" s="158">
        <v>0</v>
      </c>
      <c r="C17" s="53">
        <v>0</v>
      </c>
      <c r="D17" s="117" t="s">
        <v>67</v>
      </c>
      <c r="E17" s="203">
        <v>0</v>
      </c>
      <c r="F17" s="54">
        <v>0</v>
      </c>
      <c r="G17" s="117" t="s">
        <v>67</v>
      </c>
      <c r="H17" s="203">
        <v>0</v>
      </c>
      <c r="I17" s="204">
        <v>0</v>
      </c>
      <c r="J17" s="117" t="s">
        <v>67</v>
      </c>
      <c r="K17" s="203">
        <v>0</v>
      </c>
      <c r="L17" s="54">
        <v>0</v>
      </c>
      <c r="M17" s="117" t="s">
        <v>67</v>
      </c>
      <c r="N17" s="203">
        <v>0</v>
      </c>
      <c r="O17" s="203">
        <v>0</v>
      </c>
      <c r="P17" s="117" t="s">
        <v>67</v>
      </c>
      <c r="Q17" s="203">
        <v>0</v>
      </c>
      <c r="R17" s="54">
        <v>0</v>
      </c>
      <c r="S17" s="117" t="s">
        <v>67</v>
      </c>
      <c r="T17" s="122">
        <v>0</v>
      </c>
      <c r="U17" s="55">
        <v>0</v>
      </c>
      <c r="V17" s="119" t="s">
        <v>67</v>
      </c>
      <c r="W17" s="203">
        <v>0</v>
      </c>
      <c r="X17" s="54">
        <v>0</v>
      </c>
      <c r="Y17" s="119" t="s">
        <v>67</v>
      </c>
      <c r="Z17" s="54">
        <v>0</v>
      </c>
      <c r="AA17" s="54">
        <v>0</v>
      </c>
      <c r="AB17" s="117" t="s">
        <v>67</v>
      </c>
      <c r="AC17" s="31"/>
      <c r="AD17" s="32"/>
    </row>
    <row r="18" spans="1:30" s="33" customFormat="1" ht="18" customHeight="1" x14ac:dyDescent="0.25">
      <c r="A18" s="101" t="s">
        <v>37</v>
      </c>
      <c r="B18" s="158">
        <v>0</v>
      </c>
      <c r="C18" s="53">
        <v>0</v>
      </c>
      <c r="D18" s="117" t="s">
        <v>67</v>
      </c>
      <c r="E18" s="203">
        <v>0</v>
      </c>
      <c r="F18" s="54">
        <v>0</v>
      </c>
      <c r="G18" s="117" t="s">
        <v>67</v>
      </c>
      <c r="H18" s="203">
        <v>0</v>
      </c>
      <c r="I18" s="204">
        <v>0</v>
      </c>
      <c r="J18" s="117" t="s">
        <v>67</v>
      </c>
      <c r="K18" s="203">
        <v>0</v>
      </c>
      <c r="L18" s="54">
        <v>0</v>
      </c>
      <c r="M18" s="117" t="s">
        <v>67</v>
      </c>
      <c r="N18" s="203">
        <v>0</v>
      </c>
      <c r="O18" s="203">
        <v>0</v>
      </c>
      <c r="P18" s="117" t="s">
        <v>67</v>
      </c>
      <c r="Q18" s="203">
        <v>0</v>
      </c>
      <c r="R18" s="54">
        <v>0</v>
      </c>
      <c r="S18" s="117" t="s">
        <v>67</v>
      </c>
      <c r="T18" s="122">
        <v>0</v>
      </c>
      <c r="U18" s="55">
        <v>0</v>
      </c>
      <c r="V18" s="119" t="s">
        <v>67</v>
      </c>
      <c r="W18" s="203">
        <v>0</v>
      </c>
      <c r="X18" s="54">
        <v>0</v>
      </c>
      <c r="Y18" s="119" t="s">
        <v>67</v>
      </c>
      <c r="Z18" s="54">
        <v>0</v>
      </c>
      <c r="AA18" s="54">
        <v>0</v>
      </c>
      <c r="AB18" s="117" t="s">
        <v>67</v>
      </c>
      <c r="AC18" s="31"/>
      <c r="AD18" s="32"/>
    </row>
    <row r="19" spans="1:30" s="33" customFormat="1" ht="18" customHeight="1" x14ac:dyDescent="0.25">
      <c r="A19" s="101" t="s">
        <v>38</v>
      </c>
      <c r="B19" s="158">
        <v>41</v>
      </c>
      <c r="C19" s="53">
        <v>9</v>
      </c>
      <c r="D19" s="117">
        <v>21.951219512195124</v>
      </c>
      <c r="E19" s="203">
        <v>39</v>
      </c>
      <c r="F19" s="54">
        <v>8</v>
      </c>
      <c r="G19" s="117">
        <v>20.512820512820511</v>
      </c>
      <c r="H19" s="203">
        <v>0</v>
      </c>
      <c r="I19" s="204">
        <v>0</v>
      </c>
      <c r="J19" s="117" t="s">
        <v>67</v>
      </c>
      <c r="K19" s="203">
        <v>0</v>
      </c>
      <c r="L19" s="54">
        <v>0</v>
      </c>
      <c r="M19" s="117" t="s">
        <v>67</v>
      </c>
      <c r="N19" s="203">
        <v>2</v>
      </c>
      <c r="O19" s="203">
        <v>0</v>
      </c>
      <c r="P19" s="117">
        <v>0</v>
      </c>
      <c r="Q19" s="203">
        <v>37</v>
      </c>
      <c r="R19" s="54">
        <v>2</v>
      </c>
      <c r="S19" s="117">
        <v>5.4054054054054053</v>
      </c>
      <c r="T19" s="122">
        <v>24</v>
      </c>
      <c r="U19" s="55">
        <v>7</v>
      </c>
      <c r="V19" s="117">
        <v>29.166666666666668</v>
      </c>
      <c r="W19" s="203">
        <v>23</v>
      </c>
      <c r="X19" s="54">
        <v>7</v>
      </c>
      <c r="Y19" s="119">
        <v>30.434782608695656</v>
      </c>
      <c r="Z19" s="54">
        <v>18</v>
      </c>
      <c r="AA19" s="54">
        <v>0</v>
      </c>
      <c r="AB19" s="117">
        <v>0</v>
      </c>
      <c r="AC19" s="31"/>
      <c r="AD19" s="32"/>
    </row>
    <row r="20" spans="1:30" s="33" customFormat="1" ht="18" customHeight="1" x14ac:dyDescent="0.25">
      <c r="A20" s="101" t="s">
        <v>39</v>
      </c>
      <c r="B20" s="158">
        <v>0</v>
      </c>
      <c r="C20" s="53">
        <v>0</v>
      </c>
      <c r="D20" s="117" t="s">
        <v>67</v>
      </c>
      <c r="E20" s="203">
        <v>0</v>
      </c>
      <c r="F20" s="54">
        <v>0</v>
      </c>
      <c r="G20" s="117" t="s">
        <v>67</v>
      </c>
      <c r="H20" s="203">
        <v>0</v>
      </c>
      <c r="I20" s="204">
        <v>0</v>
      </c>
      <c r="J20" s="117" t="s">
        <v>67</v>
      </c>
      <c r="K20" s="203">
        <v>0</v>
      </c>
      <c r="L20" s="54">
        <v>0</v>
      </c>
      <c r="M20" s="117" t="s">
        <v>67</v>
      </c>
      <c r="N20" s="203">
        <v>0</v>
      </c>
      <c r="O20" s="203">
        <v>0</v>
      </c>
      <c r="P20" s="117" t="s">
        <v>67</v>
      </c>
      <c r="Q20" s="203">
        <v>0</v>
      </c>
      <c r="R20" s="54">
        <v>0</v>
      </c>
      <c r="S20" s="117" t="s">
        <v>67</v>
      </c>
      <c r="T20" s="122">
        <v>0</v>
      </c>
      <c r="U20" s="55">
        <v>0</v>
      </c>
      <c r="V20" s="119" t="s">
        <v>67</v>
      </c>
      <c r="W20" s="203">
        <v>0</v>
      </c>
      <c r="X20" s="54">
        <v>0</v>
      </c>
      <c r="Y20" s="119" t="s">
        <v>67</v>
      </c>
      <c r="Z20" s="54">
        <v>0</v>
      </c>
      <c r="AA20" s="54">
        <v>0</v>
      </c>
      <c r="AB20" s="117" t="s">
        <v>67</v>
      </c>
      <c r="AC20" s="31"/>
      <c r="AD20" s="32"/>
    </row>
    <row r="21" spans="1:30" s="33" customFormat="1" ht="18" customHeight="1" x14ac:dyDescent="0.25">
      <c r="A21" s="101" t="s">
        <v>40</v>
      </c>
      <c r="B21" s="158">
        <v>88</v>
      </c>
      <c r="C21" s="53">
        <v>30</v>
      </c>
      <c r="D21" s="117">
        <v>34.090909090909086</v>
      </c>
      <c r="E21" s="203">
        <v>85</v>
      </c>
      <c r="F21" s="54">
        <v>30</v>
      </c>
      <c r="G21" s="117">
        <v>35.294117647058826</v>
      </c>
      <c r="H21" s="203">
        <v>8</v>
      </c>
      <c r="I21" s="204">
        <v>0</v>
      </c>
      <c r="J21" s="117">
        <v>0</v>
      </c>
      <c r="K21" s="203">
        <v>0</v>
      </c>
      <c r="L21" s="54">
        <v>0</v>
      </c>
      <c r="M21" s="117" t="s">
        <v>67</v>
      </c>
      <c r="N21" s="203">
        <v>0</v>
      </c>
      <c r="O21" s="203">
        <v>0</v>
      </c>
      <c r="P21" s="117" t="s">
        <v>67</v>
      </c>
      <c r="Q21" s="203">
        <v>71</v>
      </c>
      <c r="R21" s="54">
        <v>8</v>
      </c>
      <c r="S21" s="117">
        <v>11.267605633802818</v>
      </c>
      <c r="T21" s="122">
        <v>56</v>
      </c>
      <c r="U21" s="55">
        <v>27</v>
      </c>
      <c r="V21" s="117">
        <v>48.214285714285715</v>
      </c>
      <c r="W21" s="203">
        <v>55</v>
      </c>
      <c r="X21" s="54">
        <v>27</v>
      </c>
      <c r="Y21" s="119">
        <v>49.090909090909093</v>
      </c>
      <c r="Z21" s="54">
        <v>42</v>
      </c>
      <c r="AA21" s="54">
        <v>1</v>
      </c>
      <c r="AB21" s="117">
        <v>2.3809523809523809</v>
      </c>
      <c r="AC21" s="31"/>
      <c r="AD21" s="32"/>
    </row>
    <row r="22" spans="1:30" s="33" customFormat="1" ht="18" customHeight="1" x14ac:dyDescent="0.25">
      <c r="A22" s="101" t="s">
        <v>41</v>
      </c>
      <c r="B22" s="158">
        <v>0</v>
      </c>
      <c r="C22" s="53">
        <v>0</v>
      </c>
      <c r="D22" s="117" t="s">
        <v>67</v>
      </c>
      <c r="E22" s="203">
        <v>0</v>
      </c>
      <c r="F22" s="54">
        <v>0</v>
      </c>
      <c r="G22" s="117" t="s">
        <v>67</v>
      </c>
      <c r="H22" s="203">
        <v>0</v>
      </c>
      <c r="I22" s="204">
        <v>0</v>
      </c>
      <c r="J22" s="117" t="s">
        <v>67</v>
      </c>
      <c r="K22" s="203">
        <v>0</v>
      </c>
      <c r="L22" s="54">
        <v>0</v>
      </c>
      <c r="M22" s="117" t="s">
        <v>67</v>
      </c>
      <c r="N22" s="203">
        <v>0</v>
      </c>
      <c r="O22" s="203">
        <v>0</v>
      </c>
      <c r="P22" s="117" t="s">
        <v>67</v>
      </c>
      <c r="Q22" s="203">
        <v>0</v>
      </c>
      <c r="R22" s="54">
        <v>0</v>
      </c>
      <c r="S22" s="117" t="s">
        <v>67</v>
      </c>
      <c r="T22" s="122">
        <v>0</v>
      </c>
      <c r="U22" s="55">
        <v>0</v>
      </c>
      <c r="V22" s="119" t="s">
        <v>67</v>
      </c>
      <c r="W22" s="203">
        <v>0</v>
      </c>
      <c r="X22" s="54">
        <v>0</v>
      </c>
      <c r="Y22" s="119" t="s">
        <v>67</v>
      </c>
      <c r="Z22" s="54">
        <v>0</v>
      </c>
      <c r="AA22" s="54">
        <v>0</v>
      </c>
      <c r="AB22" s="117" t="s">
        <v>67</v>
      </c>
      <c r="AC22" s="31"/>
      <c r="AD22" s="32"/>
    </row>
    <row r="23" spans="1:30" s="33" customFormat="1" ht="18" customHeight="1" x14ac:dyDescent="0.25">
      <c r="A23" s="101" t="s">
        <v>42</v>
      </c>
      <c r="B23" s="158">
        <v>26</v>
      </c>
      <c r="C23" s="53">
        <v>10</v>
      </c>
      <c r="D23" s="117">
        <v>38.461538461538467</v>
      </c>
      <c r="E23" s="203">
        <v>23</v>
      </c>
      <c r="F23" s="54">
        <v>9</v>
      </c>
      <c r="G23" s="117">
        <v>39.130434782608695</v>
      </c>
      <c r="H23" s="203">
        <v>3</v>
      </c>
      <c r="I23" s="204">
        <v>0</v>
      </c>
      <c r="J23" s="117">
        <v>0</v>
      </c>
      <c r="K23" s="203">
        <v>2</v>
      </c>
      <c r="L23" s="54">
        <v>0</v>
      </c>
      <c r="M23" s="117">
        <v>0</v>
      </c>
      <c r="N23" s="203">
        <v>0</v>
      </c>
      <c r="O23" s="203">
        <v>0</v>
      </c>
      <c r="P23" s="117" t="s">
        <v>67</v>
      </c>
      <c r="Q23" s="203">
        <v>21</v>
      </c>
      <c r="R23" s="54">
        <v>5</v>
      </c>
      <c r="S23" s="117">
        <v>23.809523809523807</v>
      </c>
      <c r="T23" s="122">
        <v>18</v>
      </c>
      <c r="U23" s="55">
        <v>7</v>
      </c>
      <c r="V23" s="117">
        <v>38.888888888888893</v>
      </c>
      <c r="W23" s="203">
        <v>16</v>
      </c>
      <c r="X23" s="54">
        <v>7</v>
      </c>
      <c r="Y23" s="119">
        <v>43.75</v>
      </c>
      <c r="Z23" s="54">
        <v>13</v>
      </c>
      <c r="AA23" s="54">
        <v>1</v>
      </c>
      <c r="AB23" s="117">
        <v>7.6923076923076925</v>
      </c>
      <c r="AC23" s="31"/>
      <c r="AD23" s="32"/>
    </row>
    <row r="24" spans="1:30" s="33" customFormat="1" ht="18" customHeight="1" x14ac:dyDescent="0.25">
      <c r="A24" s="101" t="s">
        <v>43</v>
      </c>
      <c r="B24" s="158">
        <v>14</v>
      </c>
      <c r="C24" s="53">
        <v>4</v>
      </c>
      <c r="D24" s="117">
        <v>28.571428571428569</v>
      </c>
      <c r="E24" s="203">
        <v>14</v>
      </c>
      <c r="F24" s="54">
        <v>4</v>
      </c>
      <c r="G24" s="117">
        <v>28.571428571428569</v>
      </c>
      <c r="H24" s="203">
        <v>0</v>
      </c>
      <c r="I24" s="204">
        <v>0</v>
      </c>
      <c r="J24" s="117" t="s">
        <v>67</v>
      </c>
      <c r="K24" s="203">
        <v>0</v>
      </c>
      <c r="L24" s="54">
        <v>0</v>
      </c>
      <c r="M24" s="117" t="s">
        <v>67</v>
      </c>
      <c r="N24" s="203">
        <v>0</v>
      </c>
      <c r="O24" s="203">
        <v>0</v>
      </c>
      <c r="P24" s="117" t="s">
        <v>67</v>
      </c>
      <c r="Q24" s="203">
        <v>12</v>
      </c>
      <c r="R24" s="54">
        <v>3</v>
      </c>
      <c r="S24" s="117">
        <v>25</v>
      </c>
      <c r="T24" s="122">
        <v>8</v>
      </c>
      <c r="U24" s="55">
        <v>4</v>
      </c>
      <c r="V24" s="117">
        <v>50</v>
      </c>
      <c r="W24" s="203">
        <v>8</v>
      </c>
      <c r="X24" s="54">
        <v>4</v>
      </c>
      <c r="Y24" s="119">
        <v>50</v>
      </c>
      <c r="Z24" s="54">
        <v>6</v>
      </c>
      <c r="AA24" s="54">
        <v>2</v>
      </c>
      <c r="AB24" s="117">
        <v>33.333333333333329</v>
      </c>
      <c r="AC24" s="31"/>
      <c r="AD24" s="32"/>
    </row>
    <row r="25" spans="1:30" s="33" customFormat="1" ht="18" customHeight="1" x14ac:dyDescent="0.25">
      <c r="A25" s="101" t="s">
        <v>44</v>
      </c>
      <c r="B25" s="158">
        <v>12</v>
      </c>
      <c r="C25" s="53">
        <v>5</v>
      </c>
      <c r="D25" s="117">
        <v>41.666666666666671</v>
      </c>
      <c r="E25" s="203">
        <v>12</v>
      </c>
      <c r="F25" s="54">
        <v>5</v>
      </c>
      <c r="G25" s="117">
        <v>41.666666666666671</v>
      </c>
      <c r="H25" s="203">
        <v>0</v>
      </c>
      <c r="I25" s="204">
        <v>0</v>
      </c>
      <c r="J25" s="117" t="s">
        <v>67</v>
      </c>
      <c r="K25" s="203">
        <v>1</v>
      </c>
      <c r="L25" s="54">
        <v>0</v>
      </c>
      <c r="M25" s="117">
        <v>0</v>
      </c>
      <c r="N25" s="203">
        <v>0</v>
      </c>
      <c r="O25" s="203">
        <v>0</v>
      </c>
      <c r="P25" s="117" t="s">
        <v>67</v>
      </c>
      <c r="Q25" s="203">
        <v>12</v>
      </c>
      <c r="R25" s="54">
        <v>1</v>
      </c>
      <c r="S25" s="117">
        <v>8.3333333333333321</v>
      </c>
      <c r="T25" s="122">
        <v>9</v>
      </c>
      <c r="U25" s="55">
        <v>5</v>
      </c>
      <c r="V25" s="117">
        <v>55.555555555555557</v>
      </c>
      <c r="W25" s="203">
        <v>9</v>
      </c>
      <c r="X25" s="54">
        <v>5</v>
      </c>
      <c r="Y25" s="119">
        <v>55.555555555555557</v>
      </c>
      <c r="Z25" s="54">
        <v>6</v>
      </c>
      <c r="AA25" s="54">
        <v>0</v>
      </c>
      <c r="AB25" s="117">
        <v>0</v>
      </c>
      <c r="AC25" s="31"/>
      <c r="AD25" s="32"/>
    </row>
    <row r="26" spans="1:30" s="33" customFormat="1" ht="18" customHeight="1" x14ac:dyDescent="0.25">
      <c r="A26" s="101" t="s">
        <v>45</v>
      </c>
      <c r="B26" s="158">
        <v>0</v>
      </c>
      <c r="C26" s="53">
        <v>0</v>
      </c>
      <c r="D26" s="117" t="s">
        <v>67</v>
      </c>
      <c r="E26" s="203">
        <v>0</v>
      </c>
      <c r="F26" s="54">
        <v>0</v>
      </c>
      <c r="G26" s="117" t="s">
        <v>67</v>
      </c>
      <c r="H26" s="203">
        <v>0</v>
      </c>
      <c r="I26" s="204">
        <v>0</v>
      </c>
      <c r="J26" s="117" t="s">
        <v>67</v>
      </c>
      <c r="K26" s="203">
        <v>0</v>
      </c>
      <c r="L26" s="54">
        <v>0</v>
      </c>
      <c r="M26" s="117" t="s">
        <v>67</v>
      </c>
      <c r="N26" s="203">
        <v>0</v>
      </c>
      <c r="O26" s="203">
        <v>0</v>
      </c>
      <c r="P26" s="117" t="s">
        <v>67</v>
      </c>
      <c r="Q26" s="203">
        <v>0</v>
      </c>
      <c r="R26" s="54">
        <v>0</v>
      </c>
      <c r="S26" s="117" t="s">
        <v>67</v>
      </c>
      <c r="T26" s="122">
        <v>0</v>
      </c>
      <c r="U26" s="55">
        <v>0</v>
      </c>
      <c r="V26" s="119" t="s">
        <v>67</v>
      </c>
      <c r="W26" s="203">
        <v>0</v>
      </c>
      <c r="X26" s="54">
        <v>0</v>
      </c>
      <c r="Y26" s="119" t="s">
        <v>67</v>
      </c>
      <c r="Z26" s="54">
        <v>0</v>
      </c>
      <c r="AA26" s="54">
        <v>0</v>
      </c>
      <c r="AB26" s="117" t="s">
        <v>67</v>
      </c>
      <c r="AC26" s="31"/>
      <c r="AD26" s="32"/>
    </row>
    <row r="27" spans="1:30" s="33" customFormat="1" ht="18" customHeight="1" x14ac:dyDescent="0.25">
      <c r="A27" s="101" t="s">
        <v>46</v>
      </c>
      <c r="B27" s="158">
        <v>16</v>
      </c>
      <c r="C27" s="53">
        <v>7</v>
      </c>
      <c r="D27" s="117">
        <v>43.75</v>
      </c>
      <c r="E27" s="203">
        <v>16</v>
      </c>
      <c r="F27" s="54">
        <v>7</v>
      </c>
      <c r="G27" s="117">
        <v>43.75</v>
      </c>
      <c r="H27" s="203">
        <v>0</v>
      </c>
      <c r="I27" s="204">
        <v>0</v>
      </c>
      <c r="J27" s="117" t="s">
        <v>67</v>
      </c>
      <c r="K27" s="203">
        <v>1</v>
      </c>
      <c r="L27" s="54">
        <v>0</v>
      </c>
      <c r="M27" s="117">
        <v>0</v>
      </c>
      <c r="N27" s="203">
        <v>1</v>
      </c>
      <c r="O27" s="203">
        <v>0</v>
      </c>
      <c r="P27" s="117">
        <v>0</v>
      </c>
      <c r="Q27" s="203">
        <v>15</v>
      </c>
      <c r="R27" s="54">
        <v>4</v>
      </c>
      <c r="S27" s="117">
        <v>26.666666666666668</v>
      </c>
      <c r="T27" s="122">
        <v>12</v>
      </c>
      <c r="U27" s="55">
        <v>4</v>
      </c>
      <c r="V27" s="117">
        <v>33.333333333333329</v>
      </c>
      <c r="W27" s="203">
        <v>12</v>
      </c>
      <c r="X27" s="54">
        <v>4</v>
      </c>
      <c r="Y27" s="119">
        <v>33.333333333333329</v>
      </c>
      <c r="Z27" s="54">
        <v>8</v>
      </c>
      <c r="AA27" s="54">
        <v>1</v>
      </c>
      <c r="AB27" s="117">
        <v>12.5</v>
      </c>
      <c r="AC27" s="31"/>
      <c r="AD27" s="32"/>
    </row>
    <row r="28" spans="1:30" s="33" customFormat="1" ht="18" customHeight="1" x14ac:dyDescent="0.25">
      <c r="A28" s="101" t="s">
        <v>47</v>
      </c>
      <c r="B28" s="158">
        <v>6</v>
      </c>
      <c r="C28" s="53">
        <v>2</v>
      </c>
      <c r="D28" s="117">
        <v>33.333333333333329</v>
      </c>
      <c r="E28" s="203">
        <v>6</v>
      </c>
      <c r="F28" s="54">
        <v>2</v>
      </c>
      <c r="G28" s="117">
        <v>33.333333333333329</v>
      </c>
      <c r="H28" s="203">
        <v>0</v>
      </c>
      <c r="I28" s="204">
        <v>0</v>
      </c>
      <c r="J28" s="117" t="s">
        <v>67</v>
      </c>
      <c r="K28" s="203">
        <v>0</v>
      </c>
      <c r="L28" s="54">
        <v>0</v>
      </c>
      <c r="M28" s="117" t="s">
        <v>67</v>
      </c>
      <c r="N28" s="203">
        <v>0</v>
      </c>
      <c r="O28" s="203">
        <v>0</v>
      </c>
      <c r="P28" s="117" t="s">
        <v>67</v>
      </c>
      <c r="Q28" s="203">
        <v>6</v>
      </c>
      <c r="R28" s="54">
        <v>2</v>
      </c>
      <c r="S28" s="117">
        <v>33.333333333333329</v>
      </c>
      <c r="T28" s="122">
        <v>6</v>
      </c>
      <c r="U28" s="55">
        <v>1</v>
      </c>
      <c r="V28" s="117">
        <v>16.666666666666664</v>
      </c>
      <c r="W28" s="203">
        <v>6</v>
      </c>
      <c r="X28" s="54">
        <v>1</v>
      </c>
      <c r="Y28" s="119">
        <v>16.666666666666664</v>
      </c>
      <c r="Z28" s="54">
        <v>6</v>
      </c>
      <c r="AA28" s="54">
        <v>0</v>
      </c>
      <c r="AB28" s="117">
        <v>0</v>
      </c>
      <c r="AC28" s="31"/>
      <c r="AD28" s="32"/>
    </row>
    <row r="29" spans="1:30" s="33" customFormat="1" ht="18" customHeight="1" x14ac:dyDescent="0.25">
      <c r="A29" s="101" t="s">
        <v>48</v>
      </c>
      <c r="B29" s="158">
        <v>10</v>
      </c>
      <c r="C29" s="53">
        <v>11</v>
      </c>
      <c r="D29" s="117">
        <v>110.00000000000001</v>
      </c>
      <c r="E29" s="203">
        <v>9</v>
      </c>
      <c r="F29" s="54">
        <v>11</v>
      </c>
      <c r="G29" s="117">
        <v>122.22222222222223</v>
      </c>
      <c r="H29" s="203">
        <v>1</v>
      </c>
      <c r="I29" s="204">
        <v>0</v>
      </c>
      <c r="J29" s="117">
        <v>0</v>
      </c>
      <c r="K29" s="203">
        <v>1</v>
      </c>
      <c r="L29" s="54">
        <v>0</v>
      </c>
      <c r="M29" s="117">
        <v>0</v>
      </c>
      <c r="N29" s="203">
        <v>0</v>
      </c>
      <c r="O29" s="203">
        <v>0</v>
      </c>
      <c r="P29" s="117" t="s">
        <v>67</v>
      </c>
      <c r="Q29" s="203">
        <v>8</v>
      </c>
      <c r="R29" s="54">
        <v>8</v>
      </c>
      <c r="S29" s="117">
        <v>100</v>
      </c>
      <c r="T29" s="122">
        <v>8</v>
      </c>
      <c r="U29" s="55">
        <v>8</v>
      </c>
      <c r="V29" s="117">
        <v>100</v>
      </c>
      <c r="W29" s="203">
        <v>8</v>
      </c>
      <c r="X29" s="54">
        <v>8</v>
      </c>
      <c r="Y29" s="119">
        <v>100</v>
      </c>
      <c r="Z29" s="54">
        <v>7</v>
      </c>
      <c r="AA29" s="54">
        <v>1</v>
      </c>
      <c r="AB29" s="117">
        <v>14.285714285714285</v>
      </c>
      <c r="AC29" s="31"/>
      <c r="AD29" s="32"/>
    </row>
    <row r="30" spans="1:30" s="33" customFormat="1" ht="18" customHeight="1" x14ac:dyDescent="0.25">
      <c r="A30" s="101" t="s">
        <v>49</v>
      </c>
      <c r="B30" s="158">
        <v>10</v>
      </c>
      <c r="C30" s="53">
        <v>1</v>
      </c>
      <c r="D30" s="117">
        <v>10</v>
      </c>
      <c r="E30" s="203">
        <v>10</v>
      </c>
      <c r="F30" s="54">
        <v>1</v>
      </c>
      <c r="G30" s="117">
        <v>10</v>
      </c>
      <c r="H30" s="203">
        <v>4</v>
      </c>
      <c r="I30" s="204">
        <v>0</v>
      </c>
      <c r="J30" s="117">
        <v>0</v>
      </c>
      <c r="K30" s="203">
        <v>1</v>
      </c>
      <c r="L30" s="54">
        <v>0</v>
      </c>
      <c r="M30" s="117">
        <v>0</v>
      </c>
      <c r="N30" s="203">
        <v>0</v>
      </c>
      <c r="O30" s="203">
        <v>0</v>
      </c>
      <c r="P30" s="117" t="s">
        <v>67</v>
      </c>
      <c r="Q30" s="203">
        <v>10</v>
      </c>
      <c r="R30" s="54">
        <v>1</v>
      </c>
      <c r="S30" s="117">
        <v>10</v>
      </c>
      <c r="T30" s="122">
        <v>4</v>
      </c>
      <c r="U30" s="55">
        <v>1</v>
      </c>
      <c r="V30" s="117">
        <v>25</v>
      </c>
      <c r="W30" s="203">
        <v>4</v>
      </c>
      <c r="X30" s="54">
        <v>1</v>
      </c>
      <c r="Y30" s="119">
        <v>25</v>
      </c>
      <c r="Z30" s="54">
        <v>2</v>
      </c>
      <c r="AA30" s="54">
        <v>0</v>
      </c>
      <c r="AB30" s="117">
        <v>0</v>
      </c>
      <c r="AC30" s="31"/>
      <c r="AD30" s="32"/>
    </row>
    <row r="31" spans="1:30" s="33" customFormat="1" ht="18" customHeight="1" x14ac:dyDescent="0.25">
      <c r="A31" s="103" t="s">
        <v>50</v>
      </c>
      <c r="B31" s="159">
        <v>0</v>
      </c>
      <c r="C31" s="53">
        <v>0</v>
      </c>
      <c r="D31" s="117" t="s">
        <v>67</v>
      </c>
      <c r="E31" s="203">
        <v>0</v>
      </c>
      <c r="F31" s="54">
        <v>0</v>
      </c>
      <c r="G31" s="117" t="s">
        <v>67</v>
      </c>
      <c r="H31" s="203">
        <v>0</v>
      </c>
      <c r="I31" s="204">
        <v>0</v>
      </c>
      <c r="J31" s="117" t="s">
        <v>67</v>
      </c>
      <c r="K31" s="203">
        <v>0</v>
      </c>
      <c r="L31" s="54">
        <v>0</v>
      </c>
      <c r="M31" s="117" t="s">
        <v>67</v>
      </c>
      <c r="N31" s="203">
        <v>0</v>
      </c>
      <c r="O31" s="203">
        <v>0</v>
      </c>
      <c r="P31" s="117" t="s">
        <v>67</v>
      </c>
      <c r="Q31" s="203">
        <v>0</v>
      </c>
      <c r="R31" s="54">
        <v>0</v>
      </c>
      <c r="S31" s="117" t="s">
        <v>67</v>
      </c>
      <c r="T31" s="122">
        <v>0</v>
      </c>
      <c r="U31" s="55">
        <v>0</v>
      </c>
      <c r="V31" s="119" t="s">
        <v>67</v>
      </c>
      <c r="W31" s="203">
        <v>0</v>
      </c>
      <c r="X31" s="54">
        <v>0</v>
      </c>
      <c r="Y31" s="119" t="s">
        <v>67</v>
      </c>
      <c r="Z31" s="54">
        <v>0</v>
      </c>
      <c r="AA31" s="54">
        <v>0</v>
      </c>
      <c r="AB31" s="117" t="s">
        <v>67</v>
      </c>
      <c r="AC31" s="31"/>
      <c r="AD31" s="32"/>
    </row>
    <row r="32" spans="1:30" s="33" customFormat="1" ht="18" customHeight="1" x14ac:dyDescent="0.25">
      <c r="A32" s="102" t="s">
        <v>51</v>
      </c>
      <c r="B32" s="160">
        <v>21</v>
      </c>
      <c r="C32" s="53">
        <v>10</v>
      </c>
      <c r="D32" s="117">
        <v>47.619047619047613</v>
      </c>
      <c r="E32" s="203">
        <v>20</v>
      </c>
      <c r="F32" s="54">
        <v>10</v>
      </c>
      <c r="G32" s="117">
        <v>50</v>
      </c>
      <c r="H32" s="203">
        <v>2</v>
      </c>
      <c r="I32" s="204">
        <v>0</v>
      </c>
      <c r="J32" s="117">
        <v>0</v>
      </c>
      <c r="K32" s="203">
        <v>0</v>
      </c>
      <c r="L32" s="54">
        <v>0</v>
      </c>
      <c r="M32" s="117" t="s">
        <v>67</v>
      </c>
      <c r="N32" s="203">
        <v>0</v>
      </c>
      <c r="O32" s="203">
        <v>0</v>
      </c>
      <c r="P32" s="117" t="s">
        <v>67</v>
      </c>
      <c r="Q32" s="203">
        <v>19</v>
      </c>
      <c r="R32" s="54">
        <v>8</v>
      </c>
      <c r="S32" s="117">
        <v>42.105263157894733</v>
      </c>
      <c r="T32" s="122">
        <v>15</v>
      </c>
      <c r="U32" s="55">
        <v>7</v>
      </c>
      <c r="V32" s="117">
        <v>46.666666666666664</v>
      </c>
      <c r="W32" s="203">
        <v>15</v>
      </c>
      <c r="X32" s="54">
        <v>7</v>
      </c>
      <c r="Y32" s="119">
        <v>46.666666666666664</v>
      </c>
      <c r="Z32" s="54">
        <v>12</v>
      </c>
      <c r="AA32" s="54">
        <v>4</v>
      </c>
      <c r="AB32" s="117">
        <v>33.333333333333329</v>
      </c>
      <c r="AC32" s="31"/>
      <c r="AD32" s="32"/>
    </row>
    <row r="33" spans="1:28" ht="18" customHeight="1" x14ac:dyDescent="0.25">
      <c r="A33" s="102" t="s">
        <v>52</v>
      </c>
      <c r="B33" s="160">
        <v>15</v>
      </c>
      <c r="C33" s="53">
        <v>5</v>
      </c>
      <c r="D33" s="117">
        <v>33.333333333333329</v>
      </c>
      <c r="E33" s="203">
        <v>13</v>
      </c>
      <c r="F33" s="54">
        <v>5</v>
      </c>
      <c r="G33" s="117">
        <v>38.461538461538467</v>
      </c>
      <c r="H33" s="203">
        <v>1</v>
      </c>
      <c r="I33" s="204">
        <v>0</v>
      </c>
      <c r="J33" s="117">
        <v>0</v>
      </c>
      <c r="K33" s="203">
        <v>0</v>
      </c>
      <c r="L33" s="54">
        <v>0</v>
      </c>
      <c r="M33" s="117" t="s">
        <v>67</v>
      </c>
      <c r="N33" s="203">
        <v>1</v>
      </c>
      <c r="O33" s="203">
        <v>0</v>
      </c>
      <c r="P33" s="117">
        <v>0</v>
      </c>
      <c r="Q33" s="203">
        <v>13</v>
      </c>
      <c r="R33" s="54">
        <v>1</v>
      </c>
      <c r="S33" s="117">
        <v>7.6923076923076925</v>
      </c>
      <c r="T33" s="122">
        <v>9</v>
      </c>
      <c r="U33" s="55">
        <v>5</v>
      </c>
      <c r="V33" s="117">
        <v>55.555555555555557</v>
      </c>
      <c r="W33" s="203">
        <v>8</v>
      </c>
      <c r="X33" s="54">
        <v>5</v>
      </c>
      <c r="Y33" s="119">
        <v>62.5</v>
      </c>
      <c r="Z33" s="54">
        <v>6</v>
      </c>
      <c r="AA33" s="54">
        <v>1</v>
      </c>
      <c r="AB33" s="117">
        <v>16.666666666666664</v>
      </c>
    </row>
    <row r="34" spans="1:28" ht="18" customHeight="1" x14ac:dyDescent="0.25">
      <c r="A34" s="104" t="s">
        <v>53</v>
      </c>
      <c r="B34" s="161">
        <v>0</v>
      </c>
      <c r="C34" s="53">
        <v>0</v>
      </c>
      <c r="D34" s="117" t="s">
        <v>67</v>
      </c>
      <c r="E34" s="203">
        <v>0</v>
      </c>
      <c r="F34" s="54">
        <v>0</v>
      </c>
      <c r="G34" s="117" t="s">
        <v>67</v>
      </c>
      <c r="H34" s="203">
        <v>0</v>
      </c>
      <c r="I34" s="204">
        <v>0</v>
      </c>
      <c r="J34" s="117" t="s">
        <v>67</v>
      </c>
      <c r="K34" s="203">
        <v>0</v>
      </c>
      <c r="L34" s="54">
        <v>0</v>
      </c>
      <c r="M34" s="117" t="s">
        <v>67</v>
      </c>
      <c r="N34" s="203">
        <v>0</v>
      </c>
      <c r="O34" s="203">
        <v>0</v>
      </c>
      <c r="P34" s="117" t="s">
        <v>67</v>
      </c>
      <c r="Q34" s="203">
        <v>0</v>
      </c>
      <c r="R34" s="54">
        <v>0</v>
      </c>
      <c r="S34" s="117" t="s">
        <v>67</v>
      </c>
      <c r="T34" s="122">
        <v>0</v>
      </c>
      <c r="U34" s="55">
        <v>0</v>
      </c>
      <c r="V34" s="119" t="s">
        <v>67</v>
      </c>
      <c r="W34" s="203">
        <v>0</v>
      </c>
      <c r="X34" s="54">
        <v>0</v>
      </c>
      <c r="Y34" s="119" t="s">
        <v>67</v>
      </c>
      <c r="Z34" s="54">
        <v>0</v>
      </c>
      <c r="AA34" s="54">
        <v>0</v>
      </c>
      <c r="AB34" s="117" t="s">
        <v>67</v>
      </c>
    </row>
    <row r="35" spans="1:28" ht="18" customHeight="1" x14ac:dyDescent="0.25">
      <c r="A35" s="105" t="s">
        <v>56</v>
      </c>
      <c r="B35" s="162">
        <v>14</v>
      </c>
      <c r="C35" s="53">
        <v>1</v>
      </c>
      <c r="D35" s="117">
        <v>7.1428571428571423</v>
      </c>
      <c r="E35" s="203">
        <v>14</v>
      </c>
      <c r="F35" s="54">
        <v>1</v>
      </c>
      <c r="G35" s="117">
        <v>7.1428571428571423</v>
      </c>
      <c r="H35" s="203">
        <v>0</v>
      </c>
      <c r="I35" s="204">
        <v>0</v>
      </c>
      <c r="J35" s="117" t="s">
        <v>67</v>
      </c>
      <c r="K35" s="203">
        <v>0</v>
      </c>
      <c r="L35" s="54">
        <v>0</v>
      </c>
      <c r="M35" s="117" t="s">
        <v>67</v>
      </c>
      <c r="N35" s="203">
        <v>0</v>
      </c>
      <c r="O35" s="203">
        <v>0</v>
      </c>
      <c r="P35" s="117" t="s">
        <v>67</v>
      </c>
      <c r="Q35" s="203">
        <v>14</v>
      </c>
      <c r="R35" s="54">
        <v>0</v>
      </c>
      <c r="S35" s="117">
        <v>0</v>
      </c>
      <c r="T35" s="122">
        <v>12</v>
      </c>
      <c r="U35" s="55">
        <v>1</v>
      </c>
      <c r="V35" s="117">
        <v>8.3333333333333321</v>
      </c>
      <c r="W35" s="203">
        <v>12</v>
      </c>
      <c r="X35" s="54">
        <v>1</v>
      </c>
      <c r="Y35" s="119">
        <v>8.3333333333333321</v>
      </c>
      <c r="Z35" s="54">
        <v>11</v>
      </c>
      <c r="AA35" s="54">
        <v>0</v>
      </c>
      <c r="AB35" s="117">
        <v>0</v>
      </c>
    </row>
    <row r="36" spans="1:28" ht="18" customHeight="1" x14ac:dyDescent="0.25">
      <c r="A36" s="104" t="s">
        <v>54</v>
      </c>
      <c r="B36" s="161">
        <v>11</v>
      </c>
      <c r="C36" s="53">
        <v>5</v>
      </c>
      <c r="D36" s="117">
        <v>45.454545454545453</v>
      </c>
      <c r="E36" s="203">
        <v>11</v>
      </c>
      <c r="F36" s="54">
        <v>5</v>
      </c>
      <c r="G36" s="117">
        <v>45.454545454545453</v>
      </c>
      <c r="H36" s="203">
        <v>0</v>
      </c>
      <c r="I36" s="204">
        <v>0</v>
      </c>
      <c r="J36" s="117" t="s">
        <v>67</v>
      </c>
      <c r="K36" s="203">
        <v>0</v>
      </c>
      <c r="L36" s="54">
        <v>0</v>
      </c>
      <c r="M36" s="117" t="s">
        <v>67</v>
      </c>
      <c r="N36" s="203">
        <v>0</v>
      </c>
      <c r="O36" s="203">
        <v>0</v>
      </c>
      <c r="P36" s="117" t="s">
        <v>67</v>
      </c>
      <c r="Q36" s="203">
        <v>10</v>
      </c>
      <c r="R36" s="54">
        <v>0</v>
      </c>
      <c r="S36" s="117">
        <v>0</v>
      </c>
      <c r="T36" s="122">
        <v>8</v>
      </c>
      <c r="U36" s="55">
        <v>5</v>
      </c>
      <c r="V36" s="117">
        <v>62.5</v>
      </c>
      <c r="W36" s="203">
        <v>8</v>
      </c>
      <c r="X36" s="54">
        <v>5</v>
      </c>
      <c r="Y36" s="119">
        <v>62.5</v>
      </c>
      <c r="Z36" s="54">
        <v>6</v>
      </c>
      <c r="AA36" s="54">
        <v>1</v>
      </c>
      <c r="AB36" s="117">
        <v>16.666666666666664</v>
      </c>
    </row>
    <row r="37" spans="1:28" x14ac:dyDescent="0.25">
      <c r="A37" s="104" t="s">
        <v>55</v>
      </c>
      <c r="B37" s="161">
        <v>18</v>
      </c>
      <c r="C37" s="53">
        <v>5</v>
      </c>
      <c r="D37" s="117">
        <v>27.777777777777779</v>
      </c>
      <c r="E37" s="203">
        <v>18</v>
      </c>
      <c r="F37" s="54">
        <v>5</v>
      </c>
      <c r="G37" s="117">
        <v>27.777777777777779</v>
      </c>
      <c r="H37" s="203">
        <v>1</v>
      </c>
      <c r="I37" s="204">
        <v>0</v>
      </c>
      <c r="J37" s="117">
        <v>0</v>
      </c>
      <c r="K37" s="203">
        <v>0</v>
      </c>
      <c r="L37" s="54">
        <v>0</v>
      </c>
      <c r="M37" s="117" t="s">
        <v>67</v>
      </c>
      <c r="N37" s="203">
        <v>0</v>
      </c>
      <c r="O37" s="203">
        <v>0</v>
      </c>
      <c r="P37" s="117" t="s">
        <v>67</v>
      </c>
      <c r="Q37" s="203">
        <v>18</v>
      </c>
      <c r="R37" s="54">
        <v>3</v>
      </c>
      <c r="S37" s="117">
        <v>16.666666666666664</v>
      </c>
      <c r="T37" s="122">
        <v>12</v>
      </c>
      <c r="U37" s="55">
        <v>5</v>
      </c>
      <c r="V37" s="117">
        <v>41.666666666666671</v>
      </c>
      <c r="W37" s="203">
        <v>12</v>
      </c>
      <c r="X37" s="54">
        <v>5</v>
      </c>
      <c r="Y37" s="119">
        <v>41.666666666666671</v>
      </c>
      <c r="Z37" s="54">
        <v>9</v>
      </c>
      <c r="AA37" s="54">
        <v>1</v>
      </c>
      <c r="AB37" s="117">
        <v>11.111111111111111</v>
      </c>
    </row>
    <row r="38" spans="1:28" x14ac:dyDescent="0.25"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</row>
    <row r="39" spans="1:28" x14ac:dyDescent="0.25"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</row>
    <row r="40" spans="1:28" x14ac:dyDescent="0.25"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</row>
    <row r="41" spans="1:28" x14ac:dyDescent="0.25"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</row>
    <row r="42" spans="1:28" x14ac:dyDescent="0.25"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</row>
    <row r="43" spans="1:28" x14ac:dyDescent="0.25"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</row>
    <row r="44" spans="1:28" x14ac:dyDescent="0.25"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</row>
    <row r="45" spans="1:28" x14ac:dyDescent="0.25"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</row>
    <row r="46" spans="1:28" x14ac:dyDescent="0.25"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</row>
    <row r="47" spans="1:28" x14ac:dyDescent="0.25"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</row>
    <row r="48" spans="1:28" x14ac:dyDescent="0.25"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</row>
    <row r="49" spans="11:25" x14ac:dyDescent="0.25"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</row>
    <row r="50" spans="11:25" x14ac:dyDescent="0.25"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</row>
    <row r="51" spans="11:25" x14ac:dyDescent="0.25"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</row>
    <row r="52" spans="11:25" x14ac:dyDescent="0.25"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</row>
    <row r="53" spans="11:25" x14ac:dyDescent="0.25"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</row>
    <row r="54" spans="11:25" x14ac:dyDescent="0.25"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</row>
    <row r="55" spans="11:25" x14ac:dyDescent="0.25"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</row>
    <row r="56" spans="11:25" x14ac:dyDescent="0.25"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</row>
    <row r="57" spans="11:25" x14ac:dyDescent="0.25"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</row>
    <row r="58" spans="11:25" x14ac:dyDescent="0.25"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</row>
    <row r="59" spans="11:25" x14ac:dyDescent="0.25"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</row>
    <row r="60" spans="11:25" x14ac:dyDescent="0.25"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</row>
    <row r="61" spans="11:25" x14ac:dyDescent="0.25"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</row>
    <row r="62" spans="11:25" x14ac:dyDescent="0.25"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</row>
    <row r="63" spans="11:25" x14ac:dyDescent="0.25"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</row>
    <row r="64" spans="11:25" x14ac:dyDescent="0.25"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</row>
    <row r="65" spans="11:25" x14ac:dyDescent="0.25"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</row>
    <row r="66" spans="11:25" x14ac:dyDescent="0.25"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</row>
    <row r="67" spans="11:25" x14ac:dyDescent="0.25"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</row>
    <row r="68" spans="11:25" x14ac:dyDescent="0.25"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</row>
    <row r="69" spans="11:25" x14ac:dyDescent="0.25"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</row>
    <row r="70" spans="11:25" x14ac:dyDescent="0.25"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</row>
    <row r="71" spans="11:25" x14ac:dyDescent="0.25"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</row>
    <row r="72" spans="11:25" x14ac:dyDescent="0.25"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</row>
    <row r="73" spans="11:25" x14ac:dyDescent="0.25"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</row>
    <row r="74" spans="11:25" x14ac:dyDescent="0.25"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</row>
    <row r="75" spans="11:25" x14ac:dyDescent="0.25"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</row>
    <row r="76" spans="11:25" x14ac:dyDescent="0.25"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</row>
    <row r="77" spans="11:25" x14ac:dyDescent="0.25"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</row>
    <row r="78" spans="11:25" x14ac:dyDescent="0.25"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</row>
    <row r="79" spans="11:25" x14ac:dyDescent="0.25"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</row>
    <row r="80" spans="11:25" x14ac:dyDescent="0.25"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</row>
    <row r="81" spans="11:25" x14ac:dyDescent="0.25"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</row>
    <row r="82" spans="11:25" x14ac:dyDescent="0.25"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</row>
    <row r="83" spans="11:25" x14ac:dyDescent="0.25"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</row>
    <row r="84" spans="11:25" x14ac:dyDescent="0.25"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</row>
    <row r="85" spans="11:25" x14ac:dyDescent="0.25"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</row>
    <row r="86" spans="11:25" x14ac:dyDescent="0.25"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</row>
    <row r="87" spans="11:25" x14ac:dyDescent="0.25"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</row>
  </sheetData>
  <mergeCells count="11">
    <mergeCell ref="C1:P1"/>
    <mergeCell ref="A3:A6"/>
    <mergeCell ref="E3:G5"/>
    <mergeCell ref="Z3:AB5"/>
    <mergeCell ref="H3:J5"/>
    <mergeCell ref="K3:M5"/>
    <mergeCell ref="N3:P5"/>
    <mergeCell ref="Q3:S5"/>
    <mergeCell ref="W3:Y5"/>
    <mergeCell ref="B3:D5"/>
    <mergeCell ref="T3:V5"/>
  </mergeCells>
  <phoneticPr fontId="45" type="noConversion"/>
  <printOptions horizontalCentered="1" verticalCentered="1"/>
  <pageMargins left="0.70866141732283472" right="0.70866141732283472" top="0.15748031496062992" bottom="0.15748031496062992" header="0.31496062992125984" footer="0.31496062992125984"/>
  <pageSetup paperSize="9" scale="72" orientation="landscape" r:id="rId1"/>
  <colBreaks count="1" manualBreakCount="1">
    <brk id="16" max="37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 tint="-0.14999847407452621"/>
  </sheetPr>
  <dimension ref="A1:I20"/>
  <sheetViews>
    <sheetView zoomScale="70" zoomScaleNormal="70" zoomScaleSheetLayoutView="80" workbookViewId="0">
      <selection activeCell="B6" sqref="B6"/>
    </sheetView>
  </sheetViews>
  <sheetFormatPr defaultColWidth="8" defaultRowHeight="13.2" x14ac:dyDescent="0.25"/>
  <cols>
    <col min="1" max="1" width="61.6640625" style="2" customWidth="1"/>
    <col min="2" max="2" width="20.88671875" style="16" customWidth="1"/>
    <col min="3" max="3" width="21.44140625" style="16" customWidth="1"/>
    <col min="4" max="4" width="14.5546875" style="2" customWidth="1"/>
    <col min="5" max="5" width="15.33203125" style="2" customWidth="1"/>
    <col min="6" max="16384" width="8" style="2"/>
  </cols>
  <sheetData>
    <row r="1" spans="1:9" ht="47.25" customHeight="1" x14ac:dyDescent="0.25">
      <c r="A1" s="222" t="s">
        <v>69</v>
      </c>
      <c r="B1" s="222"/>
      <c r="C1" s="222"/>
      <c r="D1" s="222"/>
      <c r="E1" s="222"/>
    </row>
    <row r="2" spans="1:9" ht="18" customHeight="1" x14ac:dyDescent="0.25">
      <c r="A2" s="268"/>
      <c r="B2" s="268"/>
      <c r="C2" s="268"/>
      <c r="D2" s="268"/>
      <c r="E2" s="268"/>
    </row>
    <row r="3" spans="1:9" s="3" customFormat="1" ht="23.25" customHeight="1" x14ac:dyDescent="0.3">
      <c r="A3" s="217" t="s">
        <v>0</v>
      </c>
      <c r="B3" s="223" t="s">
        <v>71</v>
      </c>
      <c r="C3" s="223" t="s">
        <v>72</v>
      </c>
      <c r="D3" s="269" t="s">
        <v>1</v>
      </c>
      <c r="E3" s="270"/>
    </row>
    <row r="4" spans="1:9" s="3" customFormat="1" ht="27.6" x14ac:dyDescent="0.3">
      <c r="A4" s="218"/>
      <c r="B4" s="224"/>
      <c r="C4" s="224"/>
      <c r="D4" s="4" t="s">
        <v>2</v>
      </c>
      <c r="E4" s="5" t="s">
        <v>59</v>
      </c>
    </row>
    <row r="5" spans="1:9" s="7" customFormat="1" ht="15.75" customHeight="1" x14ac:dyDescent="0.3">
      <c r="A5" s="6" t="s">
        <v>3</v>
      </c>
      <c r="B5" s="6">
        <v>1</v>
      </c>
      <c r="C5" s="6">
        <v>2</v>
      </c>
      <c r="D5" s="6">
        <v>3</v>
      </c>
      <c r="E5" s="6">
        <v>4</v>
      </c>
    </row>
    <row r="6" spans="1:9" s="7" customFormat="1" ht="29.25" customHeight="1" x14ac:dyDescent="0.3">
      <c r="A6" s="8" t="s">
        <v>60</v>
      </c>
      <c r="B6" s="107">
        <v>403</v>
      </c>
      <c r="C6" s="113">
        <v>96</v>
      </c>
      <c r="D6" s="128">
        <v>23.821339950372209</v>
      </c>
      <c r="E6" s="155">
        <v>-307</v>
      </c>
      <c r="I6" s="11"/>
    </row>
    <row r="7" spans="1:9" s="3" customFormat="1" ht="29.25" customHeight="1" x14ac:dyDescent="0.3">
      <c r="A7" s="8" t="s">
        <v>61</v>
      </c>
      <c r="B7" s="114">
        <v>400</v>
      </c>
      <c r="C7" s="114">
        <v>95</v>
      </c>
      <c r="D7" s="17">
        <v>23.75</v>
      </c>
      <c r="E7" s="108">
        <v>-305</v>
      </c>
      <c r="I7" s="11"/>
    </row>
    <row r="8" spans="1:9" s="3" customFormat="1" ht="48.75" customHeight="1" x14ac:dyDescent="0.3">
      <c r="A8" s="12" t="s">
        <v>62</v>
      </c>
      <c r="B8" s="114">
        <v>61</v>
      </c>
      <c r="C8" s="114">
        <v>4</v>
      </c>
      <c r="D8" s="17">
        <v>6.557377049180328</v>
      </c>
      <c r="E8" s="108">
        <v>-57</v>
      </c>
      <c r="I8" s="11"/>
    </row>
    <row r="9" spans="1:9" s="3" customFormat="1" ht="34.5" customHeight="1" x14ac:dyDescent="0.3">
      <c r="A9" s="13" t="s">
        <v>63</v>
      </c>
      <c r="B9" s="114">
        <v>10</v>
      </c>
      <c r="C9" s="114">
        <v>1</v>
      </c>
      <c r="D9" s="17">
        <v>10</v>
      </c>
      <c r="E9" s="108">
        <v>-9</v>
      </c>
      <c r="I9" s="11"/>
    </row>
    <row r="10" spans="1:9" s="3" customFormat="1" ht="48.75" customHeight="1" x14ac:dyDescent="0.3">
      <c r="A10" s="13" t="s">
        <v>17</v>
      </c>
      <c r="B10" s="114">
        <v>3</v>
      </c>
      <c r="C10" s="114">
        <v>0</v>
      </c>
      <c r="D10" s="17">
        <v>0</v>
      </c>
      <c r="E10" s="108">
        <v>-3</v>
      </c>
      <c r="I10" s="11"/>
    </row>
    <row r="11" spans="1:9" s="3" customFormat="1" ht="54.75" customHeight="1" x14ac:dyDescent="0.3">
      <c r="A11" s="13" t="s">
        <v>64</v>
      </c>
      <c r="B11" s="106">
        <v>333</v>
      </c>
      <c r="C11" s="106">
        <v>34</v>
      </c>
      <c r="D11" s="17">
        <v>10.21021021021021</v>
      </c>
      <c r="E11" s="108">
        <v>-299</v>
      </c>
      <c r="I11" s="11"/>
    </row>
    <row r="12" spans="1:9" s="3" customFormat="1" ht="12.75" customHeight="1" x14ac:dyDescent="0.3">
      <c r="A12" s="213" t="s">
        <v>4</v>
      </c>
      <c r="B12" s="214"/>
      <c r="C12" s="214"/>
      <c r="D12" s="214"/>
      <c r="E12" s="214"/>
      <c r="I12" s="11"/>
    </row>
    <row r="13" spans="1:9" s="3" customFormat="1" ht="15" customHeight="1" x14ac:dyDescent="0.3">
      <c r="A13" s="215"/>
      <c r="B13" s="216"/>
      <c r="C13" s="216"/>
      <c r="D13" s="216"/>
      <c r="E13" s="216"/>
      <c r="I13" s="11"/>
    </row>
    <row r="14" spans="1:9" s="3" customFormat="1" ht="20.25" customHeight="1" x14ac:dyDescent="0.3">
      <c r="A14" s="217" t="s">
        <v>0</v>
      </c>
      <c r="B14" s="219" t="s">
        <v>78</v>
      </c>
      <c r="C14" s="219" t="s">
        <v>79</v>
      </c>
      <c r="D14" s="269" t="s">
        <v>1</v>
      </c>
      <c r="E14" s="270"/>
      <c r="I14" s="11"/>
    </row>
    <row r="15" spans="1:9" ht="27.75" customHeight="1" x14ac:dyDescent="0.25">
      <c r="A15" s="218"/>
      <c r="B15" s="219"/>
      <c r="C15" s="219"/>
      <c r="D15" s="18" t="s">
        <v>2</v>
      </c>
      <c r="E15" s="5" t="s">
        <v>59</v>
      </c>
      <c r="I15" s="11"/>
    </row>
    <row r="16" spans="1:9" ht="28.5" customHeight="1" x14ac:dyDescent="0.25">
      <c r="A16" s="8" t="s">
        <v>60</v>
      </c>
      <c r="B16" s="107">
        <v>266</v>
      </c>
      <c r="C16" s="113">
        <v>77</v>
      </c>
      <c r="D16" s="128">
        <v>28.947368421052634</v>
      </c>
      <c r="E16" s="155">
        <v>-189</v>
      </c>
      <c r="I16" s="11"/>
    </row>
    <row r="17" spans="1:9" ht="25.5" customHeight="1" x14ac:dyDescent="0.25">
      <c r="A17" s="1" t="s">
        <v>61</v>
      </c>
      <c r="B17" s="115">
        <v>265</v>
      </c>
      <c r="C17" s="115">
        <v>77</v>
      </c>
      <c r="D17" s="19">
        <v>29.056603773584904</v>
      </c>
      <c r="E17" s="111">
        <v>-188</v>
      </c>
      <c r="I17" s="11"/>
    </row>
    <row r="18" spans="1:9" ht="27.75" customHeight="1" x14ac:dyDescent="0.25">
      <c r="A18" s="1" t="s">
        <v>65</v>
      </c>
      <c r="B18" s="115">
        <v>239</v>
      </c>
      <c r="C18" s="115">
        <v>0</v>
      </c>
      <c r="D18" s="19">
        <v>0</v>
      </c>
      <c r="E18" s="111">
        <v>-239</v>
      </c>
      <c r="I18" s="11"/>
    </row>
    <row r="20" spans="1:9" ht="14.4" x14ac:dyDescent="0.25">
      <c r="A20" s="266" t="s">
        <v>102</v>
      </c>
      <c r="B20" s="267"/>
      <c r="C20" s="267"/>
      <c r="D20" s="267"/>
      <c r="E20" s="267"/>
    </row>
  </sheetData>
  <mergeCells count="12">
    <mergeCell ref="A20:E20"/>
    <mergeCell ref="A1:E1"/>
    <mergeCell ref="A2:E2"/>
    <mergeCell ref="B3:B4"/>
    <mergeCell ref="C3:C4"/>
    <mergeCell ref="D3:E3"/>
    <mergeCell ref="A3:A4"/>
    <mergeCell ref="A12:E13"/>
    <mergeCell ref="A14:A15"/>
    <mergeCell ref="B14:B15"/>
    <mergeCell ref="C14:C15"/>
    <mergeCell ref="D14:E14"/>
  </mergeCells>
  <phoneticPr fontId="45" type="noConversion"/>
  <printOptions horizontalCentered="1"/>
  <pageMargins left="0.31496062992125984" right="0.31496062992125984" top="0.55118110236220474" bottom="0.55118110236220474" header="0.31496062992125984" footer="0.31496062992125984"/>
  <pageSetup paperSize="9" scale="8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 tint="-0.14999847407452621"/>
  </sheetPr>
  <dimension ref="A1:AE39"/>
  <sheetViews>
    <sheetView zoomScale="85" zoomScaleNormal="85" zoomScaleSheetLayoutView="90" workbookViewId="0">
      <selection activeCell="B8" sqref="B8"/>
    </sheetView>
  </sheetViews>
  <sheetFormatPr defaultColWidth="9.109375" defaultRowHeight="15.6" x14ac:dyDescent="0.3"/>
  <cols>
    <col min="1" max="1" width="25.109375" style="61" customWidth="1"/>
    <col min="2" max="3" width="9.109375" style="61" customWidth="1"/>
    <col min="4" max="4" width="7.109375" style="61" customWidth="1"/>
    <col min="5" max="6" width="9.109375" style="58" customWidth="1"/>
    <col min="7" max="7" width="7.109375" style="62" customWidth="1"/>
    <col min="8" max="8" width="10.109375" style="58" customWidth="1"/>
    <col min="9" max="9" width="8.88671875" style="58" customWidth="1"/>
    <col min="10" max="10" width="7.109375" style="62" customWidth="1"/>
    <col min="11" max="11" width="8.109375" style="58" customWidth="1"/>
    <col min="12" max="12" width="7.5546875" style="58" customWidth="1"/>
    <col min="13" max="15" width="8.6640625" style="62" customWidth="1"/>
    <col min="16" max="16" width="7.33203125" style="62" customWidth="1"/>
    <col min="17" max="17" width="8.109375" style="58" customWidth="1"/>
    <col min="18" max="18" width="8.6640625" style="58" customWidth="1"/>
    <col min="19" max="19" width="6.44140625" style="62" customWidth="1"/>
    <col min="20" max="20" width="9.109375" style="62" customWidth="1"/>
    <col min="21" max="21" width="9.109375" style="58" customWidth="1"/>
    <col min="22" max="22" width="7.109375" style="58" customWidth="1"/>
    <col min="23" max="24" width="9.5546875" style="58" customWidth="1"/>
    <col min="25" max="25" width="6.44140625" style="62" customWidth="1"/>
    <col min="26" max="26" width="9.5546875" style="58" customWidth="1"/>
    <col min="27" max="27" width="9.5546875" style="60" customWidth="1"/>
    <col min="28" max="28" width="6.6640625" style="62" customWidth="1"/>
    <col min="29" max="31" width="9.109375" style="58" customWidth="1"/>
    <col min="32" max="32" width="10.88671875" style="58" bestFit="1" customWidth="1"/>
    <col min="33" max="253" width="9.109375" style="58" customWidth="1"/>
    <col min="254" max="254" width="18.6640625" style="58" customWidth="1"/>
    <col min="255" max="16384" width="9.109375" style="58"/>
  </cols>
  <sheetData>
    <row r="1" spans="1:29" s="41" customFormat="1" ht="64.2" customHeight="1" x14ac:dyDescent="0.35">
      <c r="A1" s="87"/>
      <c r="B1" s="87"/>
      <c r="C1" s="273" t="s">
        <v>80</v>
      </c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26"/>
      <c r="O1" s="226"/>
      <c r="P1" s="226"/>
      <c r="Q1" s="38"/>
      <c r="R1" s="38"/>
      <c r="S1" s="39"/>
      <c r="T1" s="39"/>
      <c r="U1" s="38"/>
      <c r="V1" s="38"/>
      <c r="W1" s="38"/>
      <c r="X1" s="38"/>
      <c r="Y1" s="40"/>
      <c r="AA1" s="43"/>
      <c r="AB1" s="100" t="s">
        <v>13</v>
      </c>
    </row>
    <row r="2" spans="1:29" s="41" customFormat="1" ht="13.5" customHeight="1" x14ac:dyDescent="0.35">
      <c r="A2" s="87"/>
      <c r="B2" s="87"/>
      <c r="C2" s="88"/>
      <c r="D2" s="88"/>
      <c r="E2" s="88"/>
      <c r="F2" s="88"/>
      <c r="G2" s="88"/>
      <c r="H2" s="83"/>
      <c r="I2" s="83"/>
      <c r="J2" s="83"/>
      <c r="K2" s="88"/>
      <c r="L2" s="88"/>
      <c r="M2" s="43"/>
      <c r="N2" s="37"/>
      <c r="O2" s="37"/>
      <c r="P2" s="43" t="s">
        <v>5</v>
      </c>
      <c r="Q2" s="38"/>
      <c r="R2" s="38"/>
      <c r="S2" s="39"/>
      <c r="T2" s="39"/>
      <c r="U2" s="38"/>
      <c r="V2" s="38"/>
      <c r="W2" s="38"/>
      <c r="X2" s="38"/>
      <c r="Y2" s="40"/>
      <c r="AA2" s="43"/>
      <c r="AB2" s="43" t="s">
        <v>5</v>
      </c>
    </row>
    <row r="3" spans="1:29" s="41" customFormat="1" ht="27.75" customHeight="1" x14ac:dyDescent="0.25">
      <c r="A3" s="227"/>
      <c r="B3" s="240" t="s">
        <v>14</v>
      </c>
      <c r="C3" s="241"/>
      <c r="D3" s="242"/>
      <c r="E3" s="230" t="s">
        <v>6</v>
      </c>
      <c r="F3" s="231"/>
      <c r="G3" s="232"/>
      <c r="H3" s="239" t="s">
        <v>12</v>
      </c>
      <c r="I3" s="239"/>
      <c r="J3" s="239"/>
      <c r="K3" s="230" t="s">
        <v>9</v>
      </c>
      <c r="L3" s="231"/>
      <c r="M3" s="232"/>
      <c r="N3" s="230" t="s">
        <v>7</v>
      </c>
      <c r="O3" s="231"/>
      <c r="P3" s="232"/>
      <c r="Q3" s="230" t="s">
        <v>8</v>
      </c>
      <c r="R3" s="231"/>
      <c r="S3" s="231"/>
      <c r="T3" s="230" t="s">
        <v>66</v>
      </c>
      <c r="U3" s="259"/>
      <c r="V3" s="260"/>
      <c r="W3" s="250" t="s">
        <v>11</v>
      </c>
      <c r="X3" s="251"/>
      <c r="Y3" s="252"/>
      <c r="Z3" s="230" t="s">
        <v>10</v>
      </c>
      <c r="AA3" s="231"/>
      <c r="AB3" s="232"/>
    </row>
    <row r="4" spans="1:29" s="41" customFormat="1" ht="14.25" customHeight="1" x14ac:dyDescent="0.25">
      <c r="A4" s="228"/>
      <c r="B4" s="243"/>
      <c r="C4" s="244"/>
      <c r="D4" s="245"/>
      <c r="E4" s="233"/>
      <c r="F4" s="234"/>
      <c r="G4" s="235"/>
      <c r="H4" s="239"/>
      <c r="I4" s="239"/>
      <c r="J4" s="239"/>
      <c r="K4" s="234"/>
      <c r="L4" s="234"/>
      <c r="M4" s="235"/>
      <c r="N4" s="233"/>
      <c r="O4" s="234"/>
      <c r="P4" s="235"/>
      <c r="Q4" s="233"/>
      <c r="R4" s="234"/>
      <c r="S4" s="234"/>
      <c r="T4" s="264"/>
      <c r="U4" s="226"/>
      <c r="V4" s="261"/>
      <c r="W4" s="253"/>
      <c r="X4" s="254"/>
      <c r="Y4" s="255"/>
      <c r="Z4" s="233"/>
      <c r="AA4" s="234"/>
      <c r="AB4" s="235"/>
    </row>
    <row r="5" spans="1:29" s="41" customFormat="1" ht="22.5" customHeight="1" x14ac:dyDescent="0.25">
      <c r="A5" s="228"/>
      <c r="B5" s="243"/>
      <c r="C5" s="244"/>
      <c r="D5" s="245"/>
      <c r="E5" s="236"/>
      <c r="F5" s="237"/>
      <c r="G5" s="238"/>
      <c r="H5" s="239"/>
      <c r="I5" s="239"/>
      <c r="J5" s="239"/>
      <c r="K5" s="237"/>
      <c r="L5" s="237"/>
      <c r="M5" s="238"/>
      <c r="N5" s="236"/>
      <c r="O5" s="237"/>
      <c r="P5" s="238"/>
      <c r="Q5" s="236"/>
      <c r="R5" s="237"/>
      <c r="S5" s="237"/>
      <c r="T5" s="265"/>
      <c r="U5" s="262"/>
      <c r="V5" s="263"/>
      <c r="W5" s="256"/>
      <c r="X5" s="257"/>
      <c r="Y5" s="258"/>
      <c r="Z5" s="236"/>
      <c r="AA5" s="237"/>
      <c r="AB5" s="238"/>
    </row>
    <row r="6" spans="1:29" s="41" customFormat="1" ht="21.6" customHeight="1" x14ac:dyDescent="0.25">
      <c r="A6" s="229"/>
      <c r="B6" s="127">
        <v>2022</v>
      </c>
      <c r="C6" s="127">
        <v>2023</v>
      </c>
      <c r="D6" s="157" t="s">
        <v>2</v>
      </c>
      <c r="E6" s="44">
        <v>2022</v>
      </c>
      <c r="F6" s="44">
        <v>2023</v>
      </c>
      <c r="G6" s="45" t="s">
        <v>2</v>
      </c>
      <c r="H6" s="44">
        <v>2022</v>
      </c>
      <c r="I6" s="44">
        <v>2023</v>
      </c>
      <c r="J6" s="45" t="s">
        <v>2</v>
      </c>
      <c r="K6" s="44">
        <v>2022</v>
      </c>
      <c r="L6" s="44">
        <v>2023</v>
      </c>
      <c r="M6" s="45" t="s">
        <v>2</v>
      </c>
      <c r="N6" s="44">
        <v>2022</v>
      </c>
      <c r="O6" s="44">
        <v>2023</v>
      </c>
      <c r="P6" s="45" t="s">
        <v>2</v>
      </c>
      <c r="Q6" s="44">
        <v>2022</v>
      </c>
      <c r="R6" s="44">
        <v>2023</v>
      </c>
      <c r="S6" s="45" t="s">
        <v>2</v>
      </c>
      <c r="T6" s="44">
        <v>2022</v>
      </c>
      <c r="U6" s="44">
        <v>2023</v>
      </c>
      <c r="V6" s="45" t="s">
        <v>2</v>
      </c>
      <c r="W6" s="44">
        <v>2022</v>
      </c>
      <c r="X6" s="44">
        <v>2023</v>
      </c>
      <c r="Y6" s="45" t="s">
        <v>2</v>
      </c>
      <c r="Z6" s="44">
        <v>2022</v>
      </c>
      <c r="AA6" s="44">
        <v>2023</v>
      </c>
      <c r="AB6" s="45" t="s">
        <v>2</v>
      </c>
    </row>
    <row r="7" spans="1:29" s="47" customFormat="1" ht="13.5" customHeight="1" x14ac:dyDescent="0.2">
      <c r="A7" s="46" t="s">
        <v>3</v>
      </c>
      <c r="B7" s="46">
        <v>1</v>
      </c>
      <c r="C7" s="46">
        <v>2</v>
      </c>
      <c r="D7" s="46">
        <v>3</v>
      </c>
      <c r="E7" s="46">
        <v>4</v>
      </c>
      <c r="F7" s="46">
        <v>5</v>
      </c>
      <c r="G7" s="46">
        <v>6</v>
      </c>
      <c r="H7" s="46">
        <v>7</v>
      </c>
      <c r="I7" s="46">
        <v>8</v>
      </c>
      <c r="J7" s="46">
        <v>9</v>
      </c>
      <c r="K7" s="46">
        <v>10</v>
      </c>
      <c r="L7" s="46">
        <v>11</v>
      </c>
      <c r="M7" s="46">
        <v>12</v>
      </c>
      <c r="N7" s="46">
        <v>13</v>
      </c>
      <c r="O7" s="46">
        <v>14</v>
      </c>
      <c r="P7" s="46">
        <v>15</v>
      </c>
      <c r="Q7" s="46">
        <v>16</v>
      </c>
      <c r="R7" s="46">
        <v>17</v>
      </c>
      <c r="S7" s="46">
        <v>18</v>
      </c>
      <c r="T7" s="46">
        <v>19</v>
      </c>
      <c r="U7" s="46">
        <v>20</v>
      </c>
      <c r="V7" s="46">
        <v>21</v>
      </c>
      <c r="W7" s="46">
        <v>22</v>
      </c>
      <c r="X7" s="46">
        <v>23</v>
      </c>
      <c r="Y7" s="46">
        <v>24</v>
      </c>
      <c r="Z7" s="46">
        <v>25</v>
      </c>
      <c r="AA7" s="46">
        <v>26</v>
      </c>
      <c r="AB7" s="46">
        <v>27</v>
      </c>
    </row>
    <row r="8" spans="1:29" s="52" customFormat="1" ht="18" customHeight="1" x14ac:dyDescent="0.3">
      <c r="A8" s="48" t="s">
        <v>57</v>
      </c>
      <c r="B8" s="48">
        <v>403</v>
      </c>
      <c r="C8" s="49">
        <v>96</v>
      </c>
      <c r="D8" s="164">
        <v>23.821339950372209</v>
      </c>
      <c r="E8" s="205">
        <v>400</v>
      </c>
      <c r="F8" s="49">
        <v>95</v>
      </c>
      <c r="G8" s="116">
        <v>23.75</v>
      </c>
      <c r="H8" s="205">
        <v>61</v>
      </c>
      <c r="I8" s="206">
        <v>4</v>
      </c>
      <c r="J8" s="116">
        <v>6.557377049180328</v>
      </c>
      <c r="K8" s="205">
        <v>10</v>
      </c>
      <c r="L8" s="49">
        <v>1</v>
      </c>
      <c r="M8" s="116">
        <v>10</v>
      </c>
      <c r="N8" s="205">
        <v>3</v>
      </c>
      <c r="O8" s="49">
        <v>0</v>
      </c>
      <c r="P8" s="116">
        <v>0</v>
      </c>
      <c r="Q8" s="205">
        <v>333</v>
      </c>
      <c r="R8" s="49">
        <v>34</v>
      </c>
      <c r="S8" s="116">
        <v>10.21021021021021</v>
      </c>
      <c r="T8" s="49">
        <v>266</v>
      </c>
      <c r="U8" s="49">
        <v>77</v>
      </c>
      <c r="V8" s="164">
        <v>28.947368421052634</v>
      </c>
      <c r="W8" s="205">
        <v>265</v>
      </c>
      <c r="X8" s="49">
        <v>77</v>
      </c>
      <c r="Y8" s="116">
        <v>29.056603773584904</v>
      </c>
      <c r="Z8" s="205">
        <v>239</v>
      </c>
      <c r="AA8" s="49">
        <v>0</v>
      </c>
      <c r="AB8" s="116">
        <v>0</v>
      </c>
    </row>
    <row r="9" spans="1:29" ht="18" customHeight="1" x14ac:dyDescent="0.3">
      <c r="A9" s="101" t="s">
        <v>28</v>
      </c>
      <c r="B9" s="158">
        <v>0</v>
      </c>
      <c r="C9" s="53">
        <v>0</v>
      </c>
      <c r="D9" s="117" t="s">
        <v>67</v>
      </c>
      <c r="E9" s="207">
        <v>0</v>
      </c>
      <c r="F9" s="54">
        <v>0</v>
      </c>
      <c r="G9" s="117" t="s">
        <v>67</v>
      </c>
      <c r="H9" s="207">
        <v>0</v>
      </c>
      <c r="I9" s="208">
        <v>0</v>
      </c>
      <c r="J9" s="117" t="s">
        <v>67</v>
      </c>
      <c r="K9" s="207">
        <v>0</v>
      </c>
      <c r="L9" s="54">
        <v>0</v>
      </c>
      <c r="M9" s="117" t="s">
        <v>67</v>
      </c>
      <c r="N9" s="207">
        <v>0</v>
      </c>
      <c r="O9" s="55">
        <v>0</v>
      </c>
      <c r="P9" s="117" t="s">
        <v>67</v>
      </c>
      <c r="Q9" s="207">
        <v>0</v>
      </c>
      <c r="R9" s="54">
        <v>0</v>
      </c>
      <c r="S9" s="117" t="s">
        <v>67</v>
      </c>
      <c r="T9" s="122">
        <v>0</v>
      </c>
      <c r="U9" s="55">
        <v>0</v>
      </c>
      <c r="V9" s="165" t="s">
        <v>67</v>
      </c>
      <c r="W9" s="207">
        <v>0</v>
      </c>
      <c r="X9" s="54">
        <v>0</v>
      </c>
      <c r="Y9" s="117" t="s">
        <v>67</v>
      </c>
      <c r="Z9" s="207">
        <v>0</v>
      </c>
      <c r="AA9" s="54">
        <v>0</v>
      </c>
      <c r="AB9" s="117" t="s">
        <v>67</v>
      </c>
      <c r="AC9" s="57"/>
    </row>
    <row r="10" spans="1:29" ht="18" customHeight="1" x14ac:dyDescent="0.3">
      <c r="A10" s="101" t="s">
        <v>29</v>
      </c>
      <c r="B10" s="158">
        <v>0</v>
      </c>
      <c r="C10" s="53">
        <v>0</v>
      </c>
      <c r="D10" s="117" t="s">
        <v>67</v>
      </c>
      <c r="E10" s="207">
        <v>0</v>
      </c>
      <c r="F10" s="54">
        <v>0</v>
      </c>
      <c r="G10" s="117" t="s">
        <v>67</v>
      </c>
      <c r="H10" s="207">
        <v>0</v>
      </c>
      <c r="I10" s="208">
        <v>0</v>
      </c>
      <c r="J10" s="117" t="s">
        <v>67</v>
      </c>
      <c r="K10" s="207">
        <v>0</v>
      </c>
      <c r="L10" s="54">
        <v>0</v>
      </c>
      <c r="M10" s="117" t="s">
        <v>67</v>
      </c>
      <c r="N10" s="207">
        <v>0</v>
      </c>
      <c r="O10" s="55">
        <v>0</v>
      </c>
      <c r="P10" s="117" t="s">
        <v>67</v>
      </c>
      <c r="Q10" s="207">
        <v>0</v>
      </c>
      <c r="R10" s="54">
        <v>0</v>
      </c>
      <c r="S10" s="117" t="s">
        <v>67</v>
      </c>
      <c r="T10" s="122">
        <v>0</v>
      </c>
      <c r="U10" s="55">
        <v>0</v>
      </c>
      <c r="V10" s="165" t="s">
        <v>67</v>
      </c>
      <c r="W10" s="207">
        <v>0</v>
      </c>
      <c r="X10" s="54">
        <v>0</v>
      </c>
      <c r="Y10" s="117" t="s">
        <v>67</v>
      </c>
      <c r="Z10" s="207">
        <v>0</v>
      </c>
      <c r="AA10" s="54">
        <v>0</v>
      </c>
      <c r="AB10" s="117" t="s">
        <v>67</v>
      </c>
      <c r="AC10" s="57"/>
    </row>
    <row r="11" spans="1:29" ht="18" customHeight="1" x14ac:dyDescent="0.3">
      <c r="A11" s="101" t="s">
        <v>30</v>
      </c>
      <c r="B11" s="158">
        <v>0</v>
      </c>
      <c r="C11" s="53">
        <v>0</v>
      </c>
      <c r="D11" s="117" t="s">
        <v>67</v>
      </c>
      <c r="E11" s="207">
        <v>0</v>
      </c>
      <c r="F11" s="54">
        <v>0</v>
      </c>
      <c r="G11" s="117" t="s">
        <v>67</v>
      </c>
      <c r="H11" s="207">
        <v>0</v>
      </c>
      <c r="I11" s="208">
        <v>0</v>
      </c>
      <c r="J11" s="117" t="s">
        <v>67</v>
      </c>
      <c r="K11" s="207">
        <v>0</v>
      </c>
      <c r="L11" s="54">
        <v>0</v>
      </c>
      <c r="M11" s="117" t="s">
        <v>67</v>
      </c>
      <c r="N11" s="207">
        <v>0</v>
      </c>
      <c r="O11" s="55">
        <v>0</v>
      </c>
      <c r="P11" s="117" t="s">
        <v>67</v>
      </c>
      <c r="Q11" s="207">
        <v>0</v>
      </c>
      <c r="R11" s="54">
        <v>0</v>
      </c>
      <c r="S11" s="117" t="s">
        <v>67</v>
      </c>
      <c r="T11" s="122">
        <v>0</v>
      </c>
      <c r="U11" s="55">
        <v>0</v>
      </c>
      <c r="V11" s="165" t="s">
        <v>67</v>
      </c>
      <c r="W11" s="207">
        <v>0</v>
      </c>
      <c r="X11" s="54">
        <v>0</v>
      </c>
      <c r="Y11" s="117" t="s">
        <v>67</v>
      </c>
      <c r="Z11" s="207">
        <v>0</v>
      </c>
      <c r="AA11" s="54">
        <v>0</v>
      </c>
      <c r="AB11" s="117" t="s">
        <v>67</v>
      </c>
      <c r="AC11" s="57"/>
    </row>
    <row r="12" spans="1:29" ht="18" customHeight="1" x14ac:dyDescent="0.3">
      <c r="A12" s="101" t="s">
        <v>31</v>
      </c>
      <c r="B12" s="158">
        <v>0</v>
      </c>
      <c r="C12" s="53">
        <v>0</v>
      </c>
      <c r="D12" s="117" t="s">
        <v>67</v>
      </c>
      <c r="E12" s="207">
        <v>0</v>
      </c>
      <c r="F12" s="54">
        <v>0</v>
      </c>
      <c r="G12" s="117" t="s">
        <v>67</v>
      </c>
      <c r="H12" s="207">
        <v>0</v>
      </c>
      <c r="I12" s="208">
        <v>0</v>
      </c>
      <c r="J12" s="117" t="s">
        <v>67</v>
      </c>
      <c r="K12" s="207">
        <v>0</v>
      </c>
      <c r="L12" s="54">
        <v>0</v>
      </c>
      <c r="M12" s="117" t="s">
        <v>67</v>
      </c>
      <c r="N12" s="207">
        <v>0</v>
      </c>
      <c r="O12" s="55">
        <v>0</v>
      </c>
      <c r="P12" s="117" t="s">
        <v>67</v>
      </c>
      <c r="Q12" s="207">
        <v>0</v>
      </c>
      <c r="R12" s="54">
        <v>0</v>
      </c>
      <c r="S12" s="117" t="s">
        <v>67</v>
      </c>
      <c r="T12" s="122">
        <v>0</v>
      </c>
      <c r="U12" s="55">
        <v>0</v>
      </c>
      <c r="V12" s="165" t="s">
        <v>67</v>
      </c>
      <c r="W12" s="207">
        <v>0</v>
      </c>
      <c r="X12" s="54">
        <v>0</v>
      </c>
      <c r="Y12" s="117" t="s">
        <v>67</v>
      </c>
      <c r="Z12" s="207">
        <v>0</v>
      </c>
      <c r="AA12" s="54">
        <v>0</v>
      </c>
      <c r="AB12" s="117" t="s">
        <v>67</v>
      </c>
      <c r="AC12" s="57"/>
    </row>
    <row r="13" spans="1:29" ht="18" customHeight="1" x14ac:dyDescent="0.3">
      <c r="A13" s="101" t="s">
        <v>32</v>
      </c>
      <c r="B13" s="158">
        <v>0</v>
      </c>
      <c r="C13" s="53">
        <v>0</v>
      </c>
      <c r="D13" s="117" t="s">
        <v>67</v>
      </c>
      <c r="E13" s="207">
        <v>0</v>
      </c>
      <c r="F13" s="54">
        <v>0</v>
      </c>
      <c r="G13" s="117" t="s">
        <v>67</v>
      </c>
      <c r="H13" s="207">
        <v>0</v>
      </c>
      <c r="I13" s="208">
        <v>0</v>
      </c>
      <c r="J13" s="117" t="s">
        <v>67</v>
      </c>
      <c r="K13" s="207">
        <v>0</v>
      </c>
      <c r="L13" s="54">
        <v>0</v>
      </c>
      <c r="M13" s="117" t="s">
        <v>67</v>
      </c>
      <c r="N13" s="207">
        <v>0</v>
      </c>
      <c r="O13" s="55">
        <v>0</v>
      </c>
      <c r="P13" s="117" t="s">
        <v>67</v>
      </c>
      <c r="Q13" s="207">
        <v>0</v>
      </c>
      <c r="R13" s="54">
        <v>0</v>
      </c>
      <c r="S13" s="117" t="s">
        <v>67</v>
      </c>
      <c r="T13" s="122">
        <v>0</v>
      </c>
      <c r="U13" s="55">
        <v>0</v>
      </c>
      <c r="V13" s="165" t="s">
        <v>67</v>
      </c>
      <c r="W13" s="207">
        <v>0</v>
      </c>
      <c r="X13" s="54">
        <v>0</v>
      </c>
      <c r="Y13" s="117" t="s">
        <v>67</v>
      </c>
      <c r="Z13" s="207">
        <v>0</v>
      </c>
      <c r="AA13" s="54">
        <v>0</v>
      </c>
      <c r="AB13" s="117" t="s">
        <v>67</v>
      </c>
      <c r="AC13" s="57"/>
    </row>
    <row r="14" spans="1:29" ht="18" customHeight="1" x14ac:dyDescent="0.3">
      <c r="A14" s="101" t="s">
        <v>33</v>
      </c>
      <c r="B14" s="158">
        <v>0</v>
      </c>
      <c r="C14" s="53">
        <v>0</v>
      </c>
      <c r="D14" s="117" t="s">
        <v>67</v>
      </c>
      <c r="E14" s="207">
        <v>0</v>
      </c>
      <c r="F14" s="54">
        <v>0</v>
      </c>
      <c r="G14" s="117" t="s">
        <v>67</v>
      </c>
      <c r="H14" s="207">
        <v>0</v>
      </c>
      <c r="I14" s="208">
        <v>0</v>
      </c>
      <c r="J14" s="117" t="s">
        <v>67</v>
      </c>
      <c r="K14" s="207">
        <v>0</v>
      </c>
      <c r="L14" s="54">
        <v>0</v>
      </c>
      <c r="M14" s="117" t="s">
        <v>67</v>
      </c>
      <c r="N14" s="207">
        <v>0</v>
      </c>
      <c r="O14" s="55">
        <v>0</v>
      </c>
      <c r="P14" s="117" t="s">
        <v>67</v>
      </c>
      <c r="Q14" s="207">
        <v>0</v>
      </c>
      <c r="R14" s="54">
        <v>0</v>
      </c>
      <c r="S14" s="117" t="s">
        <v>67</v>
      </c>
      <c r="T14" s="122">
        <v>0</v>
      </c>
      <c r="U14" s="55">
        <v>0</v>
      </c>
      <c r="V14" s="165" t="s">
        <v>67</v>
      </c>
      <c r="W14" s="207">
        <v>0</v>
      </c>
      <c r="X14" s="54">
        <v>0</v>
      </c>
      <c r="Y14" s="117" t="s">
        <v>67</v>
      </c>
      <c r="Z14" s="207">
        <v>0</v>
      </c>
      <c r="AA14" s="54">
        <v>0</v>
      </c>
      <c r="AB14" s="117" t="s">
        <v>67</v>
      </c>
      <c r="AC14" s="57"/>
    </row>
    <row r="15" spans="1:29" ht="18" customHeight="1" x14ac:dyDescent="0.3">
      <c r="A15" s="101" t="s">
        <v>34</v>
      </c>
      <c r="B15" s="158">
        <v>0</v>
      </c>
      <c r="C15" s="53">
        <v>0</v>
      </c>
      <c r="D15" s="117" t="s">
        <v>67</v>
      </c>
      <c r="E15" s="207">
        <v>0</v>
      </c>
      <c r="F15" s="54">
        <v>0</v>
      </c>
      <c r="G15" s="117" t="s">
        <v>67</v>
      </c>
      <c r="H15" s="207">
        <v>0</v>
      </c>
      <c r="I15" s="208">
        <v>0</v>
      </c>
      <c r="J15" s="117" t="s">
        <v>67</v>
      </c>
      <c r="K15" s="207">
        <v>0</v>
      </c>
      <c r="L15" s="54">
        <v>0</v>
      </c>
      <c r="M15" s="117" t="s">
        <v>67</v>
      </c>
      <c r="N15" s="207">
        <v>0</v>
      </c>
      <c r="O15" s="55">
        <v>0</v>
      </c>
      <c r="P15" s="117" t="s">
        <v>67</v>
      </c>
      <c r="Q15" s="207">
        <v>0</v>
      </c>
      <c r="R15" s="54">
        <v>0</v>
      </c>
      <c r="S15" s="117" t="s">
        <v>67</v>
      </c>
      <c r="T15" s="122">
        <v>0</v>
      </c>
      <c r="U15" s="55">
        <v>0</v>
      </c>
      <c r="V15" s="165" t="s">
        <v>67</v>
      </c>
      <c r="W15" s="207">
        <v>0</v>
      </c>
      <c r="X15" s="54">
        <v>0</v>
      </c>
      <c r="Y15" s="117" t="s">
        <v>67</v>
      </c>
      <c r="Z15" s="207">
        <v>0</v>
      </c>
      <c r="AA15" s="54">
        <v>0</v>
      </c>
      <c r="AB15" s="117" t="s">
        <v>67</v>
      </c>
      <c r="AC15" s="57"/>
    </row>
    <row r="16" spans="1:29" ht="18" customHeight="1" x14ac:dyDescent="0.3">
      <c r="A16" s="101" t="s">
        <v>35</v>
      </c>
      <c r="B16" s="158">
        <v>41</v>
      </c>
      <c r="C16" s="53">
        <v>9</v>
      </c>
      <c r="D16" s="165">
        <v>21.951219512195124</v>
      </c>
      <c r="E16" s="143">
        <v>41</v>
      </c>
      <c r="F16" s="54">
        <v>9</v>
      </c>
      <c r="G16" s="117">
        <v>21.951219512195124</v>
      </c>
      <c r="H16" s="143">
        <v>7</v>
      </c>
      <c r="I16" s="145">
        <v>0</v>
      </c>
      <c r="J16" s="117">
        <v>0</v>
      </c>
      <c r="K16" s="143">
        <v>1</v>
      </c>
      <c r="L16" s="54">
        <v>0</v>
      </c>
      <c r="M16" s="117">
        <v>0</v>
      </c>
      <c r="N16" s="143">
        <v>0</v>
      </c>
      <c r="O16" s="55">
        <v>0</v>
      </c>
      <c r="P16" s="117" t="s">
        <v>67</v>
      </c>
      <c r="Q16" s="143">
        <v>32</v>
      </c>
      <c r="R16" s="54">
        <v>2</v>
      </c>
      <c r="S16" s="117">
        <v>6.25</v>
      </c>
      <c r="T16" s="122">
        <v>25</v>
      </c>
      <c r="U16" s="55">
        <v>8</v>
      </c>
      <c r="V16" s="165">
        <v>32</v>
      </c>
      <c r="W16" s="143">
        <v>25</v>
      </c>
      <c r="X16" s="54">
        <v>8</v>
      </c>
      <c r="Y16" s="117">
        <v>32</v>
      </c>
      <c r="Z16" s="143">
        <v>22</v>
      </c>
      <c r="AA16" s="54">
        <v>0</v>
      </c>
      <c r="AB16" s="117">
        <v>0</v>
      </c>
      <c r="AC16" s="57"/>
    </row>
    <row r="17" spans="1:29" ht="18" customHeight="1" x14ac:dyDescent="0.3">
      <c r="A17" s="101" t="s">
        <v>36</v>
      </c>
      <c r="B17" s="158">
        <v>0</v>
      </c>
      <c r="C17" s="53">
        <v>0</v>
      </c>
      <c r="D17" s="117" t="s">
        <v>67</v>
      </c>
      <c r="E17" s="143">
        <v>0</v>
      </c>
      <c r="F17" s="54">
        <v>0</v>
      </c>
      <c r="G17" s="117" t="s">
        <v>67</v>
      </c>
      <c r="H17" s="143">
        <v>0</v>
      </c>
      <c r="I17" s="145">
        <v>0</v>
      </c>
      <c r="J17" s="117" t="s">
        <v>67</v>
      </c>
      <c r="K17" s="143">
        <v>0</v>
      </c>
      <c r="L17" s="54">
        <v>0</v>
      </c>
      <c r="M17" s="117" t="s">
        <v>67</v>
      </c>
      <c r="N17" s="143">
        <v>0</v>
      </c>
      <c r="O17" s="55">
        <v>0</v>
      </c>
      <c r="P17" s="117" t="s">
        <v>67</v>
      </c>
      <c r="Q17" s="143">
        <v>0</v>
      </c>
      <c r="R17" s="54">
        <v>0</v>
      </c>
      <c r="S17" s="117" t="s">
        <v>67</v>
      </c>
      <c r="T17" s="122">
        <v>0</v>
      </c>
      <c r="U17" s="55">
        <v>0</v>
      </c>
      <c r="V17" s="117" t="s">
        <v>67</v>
      </c>
      <c r="W17" s="143">
        <v>0</v>
      </c>
      <c r="X17" s="54">
        <v>0</v>
      </c>
      <c r="Y17" s="117" t="s">
        <v>67</v>
      </c>
      <c r="Z17" s="143">
        <v>0</v>
      </c>
      <c r="AA17" s="54">
        <v>0</v>
      </c>
      <c r="AB17" s="117" t="s">
        <v>67</v>
      </c>
      <c r="AC17" s="57"/>
    </row>
    <row r="18" spans="1:29" ht="18" customHeight="1" x14ac:dyDescent="0.3">
      <c r="A18" s="101" t="s">
        <v>37</v>
      </c>
      <c r="B18" s="158">
        <v>0</v>
      </c>
      <c r="C18" s="53">
        <v>0</v>
      </c>
      <c r="D18" s="117" t="s">
        <v>67</v>
      </c>
      <c r="E18" s="143">
        <v>0</v>
      </c>
      <c r="F18" s="54">
        <v>0</v>
      </c>
      <c r="G18" s="117" t="s">
        <v>67</v>
      </c>
      <c r="H18" s="143">
        <v>0</v>
      </c>
      <c r="I18" s="145">
        <v>0</v>
      </c>
      <c r="J18" s="117" t="s">
        <v>67</v>
      </c>
      <c r="K18" s="143">
        <v>0</v>
      </c>
      <c r="L18" s="54">
        <v>0</v>
      </c>
      <c r="M18" s="117" t="s">
        <v>67</v>
      </c>
      <c r="N18" s="143">
        <v>0</v>
      </c>
      <c r="O18" s="55">
        <v>0</v>
      </c>
      <c r="P18" s="117" t="s">
        <v>67</v>
      </c>
      <c r="Q18" s="143">
        <v>0</v>
      </c>
      <c r="R18" s="54">
        <v>0</v>
      </c>
      <c r="S18" s="117" t="s">
        <v>67</v>
      </c>
      <c r="T18" s="122">
        <v>0</v>
      </c>
      <c r="U18" s="55">
        <v>0</v>
      </c>
      <c r="V18" s="117" t="s">
        <v>67</v>
      </c>
      <c r="W18" s="143">
        <v>0</v>
      </c>
      <c r="X18" s="54">
        <v>0</v>
      </c>
      <c r="Y18" s="117" t="s">
        <v>67</v>
      </c>
      <c r="Z18" s="143">
        <v>0</v>
      </c>
      <c r="AA18" s="54">
        <v>0</v>
      </c>
      <c r="AB18" s="117" t="s">
        <v>67</v>
      </c>
      <c r="AC18" s="57"/>
    </row>
    <row r="19" spans="1:29" ht="18" customHeight="1" x14ac:dyDescent="0.3">
      <c r="A19" s="101" t="s">
        <v>38</v>
      </c>
      <c r="B19" s="158">
        <v>49</v>
      </c>
      <c r="C19" s="53">
        <v>1</v>
      </c>
      <c r="D19" s="165">
        <v>2.0408163265306123</v>
      </c>
      <c r="E19" s="143">
        <v>49</v>
      </c>
      <c r="F19" s="54">
        <v>1</v>
      </c>
      <c r="G19" s="117">
        <v>2.0408163265306123</v>
      </c>
      <c r="H19" s="143">
        <v>9</v>
      </c>
      <c r="I19" s="145">
        <v>0</v>
      </c>
      <c r="J19" s="117">
        <v>0</v>
      </c>
      <c r="K19" s="143">
        <v>1</v>
      </c>
      <c r="L19" s="54">
        <v>0</v>
      </c>
      <c r="M19" s="117">
        <v>0</v>
      </c>
      <c r="N19" s="143">
        <v>0</v>
      </c>
      <c r="O19" s="55">
        <v>0</v>
      </c>
      <c r="P19" s="117" t="s">
        <v>67</v>
      </c>
      <c r="Q19" s="143">
        <v>40</v>
      </c>
      <c r="R19" s="54">
        <v>0</v>
      </c>
      <c r="S19" s="117">
        <v>0</v>
      </c>
      <c r="T19" s="122">
        <v>26</v>
      </c>
      <c r="U19" s="55">
        <v>1</v>
      </c>
      <c r="V19" s="165">
        <v>3.8461538461538463</v>
      </c>
      <c r="W19" s="143">
        <v>26</v>
      </c>
      <c r="X19" s="54">
        <v>1</v>
      </c>
      <c r="Y19" s="117">
        <v>3.8461538461538463</v>
      </c>
      <c r="Z19" s="143">
        <v>19</v>
      </c>
      <c r="AA19" s="54">
        <v>0</v>
      </c>
      <c r="AB19" s="117">
        <v>0</v>
      </c>
      <c r="AC19" s="57"/>
    </row>
    <row r="20" spans="1:29" ht="18" customHeight="1" x14ac:dyDescent="0.3">
      <c r="A20" s="101" t="s">
        <v>39</v>
      </c>
      <c r="B20" s="158">
        <v>0</v>
      </c>
      <c r="C20" s="53">
        <v>0</v>
      </c>
      <c r="D20" s="117" t="s">
        <v>67</v>
      </c>
      <c r="E20" s="143">
        <v>0</v>
      </c>
      <c r="F20" s="54">
        <v>0</v>
      </c>
      <c r="G20" s="117" t="s">
        <v>67</v>
      </c>
      <c r="H20" s="143">
        <v>0</v>
      </c>
      <c r="I20" s="145">
        <v>0</v>
      </c>
      <c r="J20" s="117" t="s">
        <v>67</v>
      </c>
      <c r="K20" s="143">
        <v>0</v>
      </c>
      <c r="L20" s="54">
        <v>0</v>
      </c>
      <c r="M20" s="117" t="s">
        <v>67</v>
      </c>
      <c r="N20" s="143">
        <v>0</v>
      </c>
      <c r="O20" s="55">
        <v>0</v>
      </c>
      <c r="P20" s="117" t="s">
        <v>67</v>
      </c>
      <c r="Q20" s="143">
        <v>0</v>
      </c>
      <c r="R20" s="54">
        <v>0</v>
      </c>
      <c r="S20" s="117" t="s">
        <v>67</v>
      </c>
      <c r="T20" s="122">
        <v>0</v>
      </c>
      <c r="U20" s="55">
        <v>0</v>
      </c>
      <c r="V20" s="117" t="s">
        <v>67</v>
      </c>
      <c r="W20" s="143">
        <v>0</v>
      </c>
      <c r="X20" s="54">
        <v>0</v>
      </c>
      <c r="Y20" s="117" t="s">
        <v>67</v>
      </c>
      <c r="Z20" s="143">
        <v>0</v>
      </c>
      <c r="AA20" s="54">
        <v>0</v>
      </c>
      <c r="AB20" s="117" t="s">
        <v>67</v>
      </c>
      <c r="AC20" s="57"/>
    </row>
    <row r="21" spans="1:29" ht="18" customHeight="1" x14ac:dyDescent="0.3">
      <c r="A21" s="101" t="s">
        <v>40</v>
      </c>
      <c r="B21" s="158">
        <v>101</v>
      </c>
      <c r="C21" s="53">
        <v>23</v>
      </c>
      <c r="D21" s="165">
        <v>22.772277227722775</v>
      </c>
      <c r="E21" s="143">
        <v>100</v>
      </c>
      <c r="F21" s="54">
        <v>23</v>
      </c>
      <c r="G21" s="117">
        <v>23</v>
      </c>
      <c r="H21" s="143">
        <v>18</v>
      </c>
      <c r="I21" s="145">
        <v>1</v>
      </c>
      <c r="J21" s="117">
        <v>5.5555555555555554</v>
      </c>
      <c r="K21" s="143">
        <v>3</v>
      </c>
      <c r="L21" s="54">
        <v>0</v>
      </c>
      <c r="M21" s="117">
        <v>0</v>
      </c>
      <c r="N21" s="143">
        <v>0</v>
      </c>
      <c r="O21" s="55">
        <v>0</v>
      </c>
      <c r="P21" s="117" t="s">
        <v>67</v>
      </c>
      <c r="Q21" s="143">
        <v>84</v>
      </c>
      <c r="R21" s="54">
        <v>9</v>
      </c>
      <c r="S21" s="117">
        <v>10.714285714285714</v>
      </c>
      <c r="T21" s="122">
        <v>66</v>
      </c>
      <c r="U21" s="55">
        <v>18</v>
      </c>
      <c r="V21" s="165">
        <v>27.27272727272727</v>
      </c>
      <c r="W21" s="143">
        <v>66</v>
      </c>
      <c r="X21" s="54">
        <v>18</v>
      </c>
      <c r="Y21" s="117">
        <v>27.27272727272727</v>
      </c>
      <c r="Z21" s="143">
        <v>60</v>
      </c>
      <c r="AA21" s="54">
        <v>0</v>
      </c>
      <c r="AB21" s="117">
        <v>0</v>
      </c>
      <c r="AC21" s="57"/>
    </row>
    <row r="22" spans="1:29" ht="18" customHeight="1" x14ac:dyDescent="0.3">
      <c r="A22" s="101" t="s">
        <v>41</v>
      </c>
      <c r="B22" s="158">
        <v>0</v>
      </c>
      <c r="C22" s="53">
        <v>0</v>
      </c>
      <c r="D22" s="117" t="s">
        <v>67</v>
      </c>
      <c r="E22" s="143">
        <v>0</v>
      </c>
      <c r="F22" s="54">
        <v>0</v>
      </c>
      <c r="G22" s="117" t="s">
        <v>67</v>
      </c>
      <c r="H22" s="143">
        <v>0</v>
      </c>
      <c r="I22" s="145">
        <v>0</v>
      </c>
      <c r="J22" s="117" t="s">
        <v>67</v>
      </c>
      <c r="K22" s="143">
        <v>0</v>
      </c>
      <c r="L22" s="54">
        <v>0</v>
      </c>
      <c r="M22" s="117" t="s">
        <v>67</v>
      </c>
      <c r="N22" s="143">
        <v>0</v>
      </c>
      <c r="O22" s="55">
        <v>0</v>
      </c>
      <c r="P22" s="117" t="s">
        <v>67</v>
      </c>
      <c r="Q22" s="143">
        <v>0</v>
      </c>
      <c r="R22" s="54">
        <v>0</v>
      </c>
      <c r="S22" s="117" t="s">
        <v>67</v>
      </c>
      <c r="T22" s="122">
        <v>0</v>
      </c>
      <c r="U22" s="55">
        <v>0</v>
      </c>
      <c r="V22" s="117" t="s">
        <v>67</v>
      </c>
      <c r="W22" s="143">
        <v>0</v>
      </c>
      <c r="X22" s="54">
        <v>0</v>
      </c>
      <c r="Y22" s="117" t="s">
        <v>67</v>
      </c>
      <c r="Z22" s="143">
        <v>0</v>
      </c>
      <c r="AA22" s="54">
        <v>0</v>
      </c>
      <c r="AB22" s="117" t="s">
        <v>67</v>
      </c>
      <c r="AC22" s="57"/>
    </row>
    <row r="23" spans="1:29" ht="18" customHeight="1" x14ac:dyDescent="0.3">
      <c r="A23" s="101" t="s">
        <v>42</v>
      </c>
      <c r="B23" s="158">
        <v>26</v>
      </c>
      <c r="C23" s="53">
        <v>13</v>
      </c>
      <c r="D23" s="165">
        <v>50</v>
      </c>
      <c r="E23" s="143">
        <v>25</v>
      </c>
      <c r="F23" s="54">
        <v>12</v>
      </c>
      <c r="G23" s="117">
        <v>48</v>
      </c>
      <c r="H23" s="143">
        <v>3</v>
      </c>
      <c r="I23" s="145">
        <v>0</v>
      </c>
      <c r="J23" s="117">
        <v>0</v>
      </c>
      <c r="K23" s="143">
        <v>0</v>
      </c>
      <c r="L23" s="54">
        <v>0</v>
      </c>
      <c r="M23" s="117" t="s">
        <v>67</v>
      </c>
      <c r="N23" s="143">
        <v>0</v>
      </c>
      <c r="O23" s="55">
        <v>0</v>
      </c>
      <c r="P23" s="117" t="s">
        <v>67</v>
      </c>
      <c r="Q23" s="143">
        <v>25</v>
      </c>
      <c r="R23" s="54">
        <v>4</v>
      </c>
      <c r="S23" s="117">
        <v>16</v>
      </c>
      <c r="T23" s="122">
        <v>19</v>
      </c>
      <c r="U23" s="55">
        <v>10</v>
      </c>
      <c r="V23" s="165">
        <v>52.631578947368418</v>
      </c>
      <c r="W23" s="143">
        <v>18</v>
      </c>
      <c r="X23" s="54">
        <v>10</v>
      </c>
      <c r="Y23" s="117">
        <v>55.555555555555557</v>
      </c>
      <c r="Z23" s="143">
        <v>17</v>
      </c>
      <c r="AA23" s="54">
        <v>0</v>
      </c>
      <c r="AB23" s="117">
        <v>0</v>
      </c>
      <c r="AC23" s="57"/>
    </row>
    <row r="24" spans="1:29" ht="18" customHeight="1" x14ac:dyDescent="0.3">
      <c r="A24" s="101" t="s">
        <v>43</v>
      </c>
      <c r="B24" s="158">
        <v>16</v>
      </c>
      <c r="C24" s="53">
        <v>1</v>
      </c>
      <c r="D24" s="165">
        <v>6.25</v>
      </c>
      <c r="E24" s="143">
        <v>15</v>
      </c>
      <c r="F24" s="54">
        <v>1</v>
      </c>
      <c r="G24" s="117">
        <v>6.666666666666667</v>
      </c>
      <c r="H24" s="143">
        <v>4</v>
      </c>
      <c r="I24" s="145">
        <v>0</v>
      </c>
      <c r="J24" s="117">
        <v>0</v>
      </c>
      <c r="K24" s="143">
        <v>1</v>
      </c>
      <c r="L24" s="54">
        <v>0</v>
      </c>
      <c r="M24" s="117">
        <v>0</v>
      </c>
      <c r="N24" s="143">
        <v>0</v>
      </c>
      <c r="O24" s="55">
        <v>0</v>
      </c>
      <c r="P24" s="117" t="s">
        <v>67</v>
      </c>
      <c r="Q24" s="143">
        <v>11</v>
      </c>
      <c r="R24" s="54">
        <v>1</v>
      </c>
      <c r="S24" s="117">
        <v>9.0909090909090917</v>
      </c>
      <c r="T24" s="122">
        <v>8</v>
      </c>
      <c r="U24" s="55">
        <v>0</v>
      </c>
      <c r="V24" s="165">
        <v>0</v>
      </c>
      <c r="W24" s="143">
        <v>8</v>
      </c>
      <c r="X24" s="54">
        <v>0</v>
      </c>
      <c r="Y24" s="117">
        <v>0</v>
      </c>
      <c r="Z24" s="143">
        <v>7</v>
      </c>
      <c r="AA24" s="54">
        <v>0</v>
      </c>
      <c r="AB24" s="117">
        <v>0</v>
      </c>
      <c r="AC24" s="57"/>
    </row>
    <row r="25" spans="1:29" ht="18" customHeight="1" x14ac:dyDescent="0.3">
      <c r="A25" s="101" t="s">
        <v>44</v>
      </c>
      <c r="B25" s="158">
        <v>14</v>
      </c>
      <c r="C25" s="53">
        <v>7</v>
      </c>
      <c r="D25" s="165">
        <v>50</v>
      </c>
      <c r="E25" s="143">
        <v>14</v>
      </c>
      <c r="F25" s="54">
        <v>7</v>
      </c>
      <c r="G25" s="117">
        <v>50</v>
      </c>
      <c r="H25" s="143">
        <v>0</v>
      </c>
      <c r="I25" s="145">
        <v>1</v>
      </c>
      <c r="J25" s="117" t="s">
        <v>67</v>
      </c>
      <c r="K25" s="143">
        <v>2</v>
      </c>
      <c r="L25" s="54">
        <v>1</v>
      </c>
      <c r="M25" s="117">
        <v>50</v>
      </c>
      <c r="N25" s="143">
        <v>0</v>
      </c>
      <c r="O25" s="55">
        <v>0</v>
      </c>
      <c r="P25" s="117" t="s">
        <v>67</v>
      </c>
      <c r="Q25" s="143">
        <v>10</v>
      </c>
      <c r="R25" s="54">
        <v>3</v>
      </c>
      <c r="S25" s="117">
        <v>30</v>
      </c>
      <c r="T25" s="122">
        <v>11</v>
      </c>
      <c r="U25" s="55">
        <v>5</v>
      </c>
      <c r="V25" s="165">
        <v>45.454545454545453</v>
      </c>
      <c r="W25" s="143">
        <v>11</v>
      </c>
      <c r="X25" s="54">
        <v>5</v>
      </c>
      <c r="Y25" s="117">
        <v>45.454545454545453</v>
      </c>
      <c r="Z25" s="143">
        <v>10</v>
      </c>
      <c r="AA25" s="54">
        <v>0</v>
      </c>
      <c r="AB25" s="117">
        <v>0</v>
      </c>
      <c r="AC25" s="57"/>
    </row>
    <row r="26" spans="1:29" ht="18" customHeight="1" x14ac:dyDescent="0.3">
      <c r="A26" s="101" t="s">
        <v>45</v>
      </c>
      <c r="B26" s="158">
        <v>0</v>
      </c>
      <c r="C26" s="53">
        <v>0</v>
      </c>
      <c r="D26" s="117" t="s">
        <v>67</v>
      </c>
      <c r="E26" s="143">
        <v>0</v>
      </c>
      <c r="F26" s="54">
        <v>0</v>
      </c>
      <c r="G26" s="117" t="s">
        <v>67</v>
      </c>
      <c r="H26" s="143">
        <v>0</v>
      </c>
      <c r="I26" s="145">
        <v>0</v>
      </c>
      <c r="J26" s="117" t="s">
        <v>67</v>
      </c>
      <c r="K26" s="143">
        <v>0</v>
      </c>
      <c r="L26" s="54">
        <v>0</v>
      </c>
      <c r="M26" s="117" t="s">
        <v>67</v>
      </c>
      <c r="N26" s="143">
        <v>0</v>
      </c>
      <c r="O26" s="55">
        <v>0</v>
      </c>
      <c r="P26" s="117" t="s">
        <v>67</v>
      </c>
      <c r="Q26" s="143">
        <v>0</v>
      </c>
      <c r="R26" s="54">
        <v>0</v>
      </c>
      <c r="S26" s="117" t="s">
        <v>67</v>
      </c>
      <c r="T26" s="122">
        <v>0</v>
      </c>
      <c r="U26" s="55">
        <v>0</v>
      </c>
      <c r="V26" s="117" t="s">
        <v>67</v>
      </c>
      <c r="W26" s="143">
        <v>0</v>
      </c>
      <c r="X26" s="54">
        <v>0</v>
      </c>
      <c r="Y26" s="117" t="s">
        <v>67</v>
      </c>
      <c r="Z26" s="143">
        <v>0</v>
      </c>
      <c r="AA26" s="54">
        <v>0</v>
      </c>
      <c r="AB26" s="117" t="s">
        <v>67</v>
      </c>
      <c r="AC26" s="57"/>
    </row>
    <row r="27" spans="1:29" ht="18" customHeight="1" x14ac:dyDescent="0.3">
      <c r="A27" s="101" t="s">
        <v>46</v>
      </c>
      <c r="B27" s="158">
        <v>16</v>
      </c>
      <c r="C27" s="53">
        <v>4</v>
      </c>
      <c r="D27" s="165">
        <v>25</v>
      </c>
      <c r="E27" s="143">
        <v>16</v>
      </c>
      <c r="F27" s="54">
        <v>4</v>
      </c>
      <c r="G27" s="117">
        <v>25</v>
      </c>
      <c r="H27" s="143">
        <v>1</v>
      </c>
      <c r="I27" s="145">
        <v>0</v>
      </c>
      <c r="J27" s="117">
        <v>0</v>
      </c>
      <c r="K27" s="143">
        <v>0</v>
      </c>
      <c r="L27" s="54">
        <v>0</v>
      </c>
      <c r="M27" s="117" t="s">
        <v>67</v>
      </c>
      <c r="N27" s="143">
        <v>0</v>
      </c>
      <c r="O27" s="55">
        <v>0</v>
      </c>
      <c r="P27" s="117" t="s">
        <v>67</v>
      </c>
      <c r="Q27" s="143">
        <v>14</v>
      </c>
      <c r="R27" s="54">
        <v>1</v>
      </c>
      <c r="S27" s="117">
        <v>7.1428571428571423</v>
      </c>
      <c r="T27" s="122">
        <v>12</v>
      </c>
      <c r="U27" s="55">
        <v>3</v>
      </c>
      <c r="V27" s="165">
        <v>25</v>
      </c>
      <c r="W27" s="143">
        <v>12</v>
      </c>
      <c r="X27" s="54">
        <v>3</v>
      </c>
      <c r="Y27" s="117">
        <v>25</v>
      </c>
      <c r="Z27" s="143">
        <v>11</v>
      </c>
      <c r="AA27" s="54">
        <v>0</v>
      </c>
      <c r="AB27" s="117">
        <v>0</v>
      </c>
      <c r="AC27" s="57"/>
    </row>
    <row r="28" spans="1:29" ht="18" customHeight="1" x14ac:dyDescent="0.3">
      <c r="A28" s="101" t="s">
        <v>47</v>
      </c>
      <c r="B28" s="158">
        <v>9</v>
      </c>
      <c r="C28" s="53">
        <v>2</v>
      </c>
      <c r="D28" s="165">
        <v>22.222222222222221</v>
      </c>
      <c r="E28" s="143">
        <v>9</v>
      </c>
      <c r="F28" s="54">
        <v>2</v>
      </c>
      <c r="G28" s="117">
        <v>22.222222222222221</v>
      </c>
      <c r="H28" s="143">
        <v>0</v>
      </c>
      <c r="I28" s="145">
        <v>0</v>
      </c>
      <c r="J28" s="117" t="s">
        <v>67</v>
      </c>
      <c r="K28" s="143">
        <v>0</v>
      </c>
      <c r="L28" s="54">
        <v>0</v>
      </c>
      <c r="M28" s="117" t="s">
        <v>67</v>
      </c>
      <c r="N28" s="143">
        <v>0</v>
      </c>
      <c r="O28" s="55">
        <v>0</v>
      </c>
      <c r="P28" s="117" t="s">
        <v>67</v>
      </c>
      <c r="Q28" s="143">
        <v>8</v>
      </c>
      <c r="R28" s="54">
        <v>1</v>
      </c>
      <c r="S28" s="117">
        <v>12.5</v>
      </c>
      <c r="T28" s="122">
        <v>7</v>
      </c>
      <c r="U28" s="55">
        <v>2</v>
      </c>
      <c r="V28" s="165">
        <v>28.571428571428569</v>
      </c>
      <c r="W28" s="143">
        <v>7</v>
      </c>
      <c r="X28" s="54">
        <v>2</v>
      </c>
      <c r="Y28" s="117">
        <v>28.571428571428569</v>
      </c>
      <c r="Z28" s="143">
        <v>7</v>
      </c>
      <c r="AA28" s="54">
        <v>0</v>
      </c>
      <c r="AB28" s="117">
        <v>0</v>
      </c>
      <c r="AC28" s="57"/>
    </row>
    <row r="29" spans="1:29" ht="18" customHeight="1" x14ac:dyDescent="0.3">
      <c r="A29" s="101" t="s">
        <v>48</v>
      </c>
      <c r="B29" s="158">
        <v>23</v>
      </c>
      <c r="C29" s="53">
        <v>4</v>
      </c>
      <c r="D29" s="165">
        <v>17.391304347826086</v>
      </c>
      <c r="E29" s="143">
        <v>23</v>
      </c>
      <c r="F29" s="54">
        <v>4</v>
      </c>
      <c r="G29" s="117">
        <v>17.391304347826086</v>
      </c>
      <c r="H29" s="143">
        <v>5</v>
      </c>
      <c r="I29" s="145">
        <v>0</v>
      </c>
      <c r="J29" s="117">
        <v>0</v>
      </c>
      <c r="K29" s="143">
        <v>0</v>
      </c>
      <c r="L29" s="54">
        <v>0</v>
      </c>
      <c r="M29" s="117" t="s">
        <v>67</v>
      </c>
      <c r="N29" s="143">
        <v>0</v>
      </c>
      <c r="O29" s="55">
        <v>0</v>
      </c>
      <c r="P29" s="117" t="s">
        <v>67</v>
      </c>
      <c r="Q29" s="143">
        <v>19</v>
      </c>
      <c r="R29" s="54">
        <v>2</v>
      </c>
      <c r="S29" s="117">
        <v>10.526315789473683</v>
      </c>
      <c r="T29" s="122">
        <v>15</v>
      </c>
      <c r="U29" s="55">
        <v>4</v>
      </c>
      <c r="V29" s="165">
        <v>26.666666666666668</v>
      </c>
      <c r="W29" s="143">
        <v>15</v>
      </c>
      <c r="X29" s="54">
        <v>4</v>
      </c>
      <c r="Y29" s="117">
        <v>26.666666666666668</v>
      </c>
      <c r="Z29" s="143">
        <v>12</v>
      </c>
      <c r="AA29" s="54">
        <v>0</v>
      </c>
      <c r="AB29" s="117">
        <v>0</v>
      </c>
      <c r="AC29" s="57"/>
    </row>
    <row r="30" spans="1:29" ht="18" customHeight="1" x14ac:dyDescent="0.3">
      <c r="A30" s="101" t="s">
        <v>49</v>
      </c>
      <c r="B30" s="158">
        <v>12</v>
      </c>
      <c r="C30" s="53">
        <v>4</v>
      </c>
      <c r="D30" s="165">
        <v>33.333333333333329</v>
      </c>
      <c r="E30" s="143">
        <v>12</v>
      </c>
      <c r="F30" s="54">
        <v>4</v>
      </c>
      <c r="G30" s="117">
        <v>33.333333333333329</v>
      </c>
      <c r="H30" s="143">
        <v>2</v>
      </c>
      <c r="I30" s="145">
        <v>0</v>
      </c>
      <c r="J30" s="117">
        <v>0</v>
      </c>
      <c r="K30" s="143">
        <v>0</v>
      </c>
      <c r="L30" s="54">
        <v>0</v>
      </c>
      <c r="M30" s="117" t="s">
        <v>67</v>
      </c>
      <c r="N30" s="143">
        <v>0</v>
      </c>
      <c r="O30" s="55">
        <v>0</v>
      </c>
      <c r="P30" s="117" t="s">
        <v>67</v>
      </c>
      <c r="Q30" s="143">
        <v>8</v>
      </c>
      <c r="R30" s="54">
        <v>1</v>
      </c>
      <c r="S30" s="117">
        <v>12.5</v>
      </c>
      <c r="T30" s="122">
        <v>9</v>
      </c>
      <c r="U30" s="55">
        <v>4</v>
      </c>
      <c r="V30" s="165">
        <v>44.444444444444443</v>
      </c>
      <c r="W30" s="143">
        <v>9</v>
      </c>
      <c r="X30" s="54">
        <v>4</v>
      </c>
      <c r="Y30" s="117">
        <v>44.444444444444443</v>
      </c>
      <c r="Z30" s="143">
        <v>9</v>
      </c>
      <c r="AA30" s="54">
        <v>0</v>
      </c>
      <c r="AB30" s="117">
        <v>0</v>
      </c>
      <c r="AC30" s="57"/>
    </row>
    <row r="31" spans="1:29" s="60" customFormat="1" ht="18" customHeight="1" x14ac:dyDescent="0.3">
      <c r="A31" s="103" t="s">
        <v>50</v>
      </c>
      <c r="B31" s="159">
        <v>0</v>
      </c>
      <c r="C31" s="53">
        <v>0</v>
      </c>
      <c r="D31" s="117" t="s">
        <v>67</v>
      </c>
      <c r="E31" s="143">
        <v>0</v>
      </c>
      <c r="F31" s="54">
        <v>0</v>
      </c>
      <c r="G31" s="117" t="s">
        <v>67</v>
      </c>
      <c r="H31" s="143">
        <v>0</v>
      </c>
      <c r="I31" s="145">
        <v>0</v>
      </c>
      <c r="J31" s="117" t="s">
        <v>67</v>
      </c>
      <c r="K31" s="143">
        <v>0</v>
      </c>
      <c r="L31" s="54">
        <v>0</v>
      </c>
      <c r="M31" s="117" t="s">
        <v>67</v>
      </c>
      <c r="N31" s="143">
        <v>0</v>
      </c>
      <c r="O31" s="55">
        <v>0</v>
      </c>
      <c r="P31" s="117" t="s">
        <v>67</v>
      </c>
      <c r="Q31" s="143">
        <v>0</v>
      </c>
      <c r="R31" s="54">
        <v>0</v>
      </c>
      <c r="S31" s="117" t="s">
        <v>67</v>
      </c>
      <c r="T31" s="122">
        <v>0</v>
      </c>
      <c r="U31" s="55">
        <v>0</v>
      </c>
      <c r="V31" s="117" t="s">
        <v>67</v>
      </c>
      <c r="W31" s="143">
        <v>0</v>
      </c>
      <c r="X31" s="54">
        <v>0</v>
      </c>
      <c r="Y31" s="117" t="s">
        <v>67</v>
      </c>
      <c r="Z31" s="143">
        <v>0</v>
      </c>
      <c r="AA31" s="54">
        <v>0</v>
      </c>
      <c r="AB31" s="117" t="s">
        <v>67</v>
      </c>
      <c r="AC31" s="59"/>
    </row>
    <row r="32" spans="1:29" ht="18" customHeight="1" x14ac:dyDescent="0.3">
      <c r="A32" s="102" t="s">
        <v>51</v>
      </c>
      <c r="B32" s="160">
        <v>11</v>
      </c>
      <c r="C32" s="53">
        <v>4</v>
      </c>
      <c r="D32" s="165">
        <v>36.363636363636367</v>
      </c>
      <c r="E32" s="143">
        <v>11</v>
      </c>
      <c r="F32" s="54">
        <v>4</v>
      </c>
      <c r="G32" s="117">
        <v>36.363636363636367</v>
      </c>
      <c r="H32" s="143">
        <v>3</v>
      </c>
      <c r="I32" s="145">
        <v>0</v>
      </c>
      <c r="J32" s="117">
        <v>0</v>
      </c>
      <c r="K32" s="143">
        <v>1</v>
      </c>
      <c r="L32" s="54">
        <v>0</v>
      </c>
      <c r="M32" s="117">
        <v>0</v>
      </c>
      <c r="N32" s="143">
        <v>0</v>
      </c>
      <c r="O32" s="55">
        <v>0</v>
      </c>
      <c r="P32" s="117" t="s">
        <v>67</v>
      </c>
      <c r="Q32" s="143">
        <v>9</v>
      </c>
      <c r="R32" s="54">
        <v>2</v>
      </c>
      <c r="S32" s="117">
        <v>22.222222222222221</v>
      </c>
      <c r="T32" s="122">
        <v>6</v>
      </c>
      <c r="U32" s="55">
        <v>1</v>
      </c>
      <c r="V32" s="165">
        <v>16.666666666666664</v>
      </c>
      <c r="W32" s="143">
        <v>6</v>
      </c>
      <c r="X32" s="54">
        <v>1</v>
      </c>
      <c r="Y32" s="117">
        <v>16.666666666666664</v>
      </c>
      <c r="Z32" s="143">
        <v>6</v>
      </c>
      <c r="AA32" s="54">
        <v>0</v>
      </c>
      <c r="AB32" s="117">
        <v>0</v>
      </c>
      <c r="AC32" s="57"/>
    </row>
    <row r="33" spans="1:31" ht="18" customHeight="1" x14ac:dyDescent="0.3">
      <c r="A33" s="102" t="s">
        <v>52</v>
      </c>
      <c r="B33" s="160">
        <v>20</v>
      </c>
      <c r="C33" s="53">
        <v>3</v>
      </c>
      <c r="D33" s="165">
        <v>15</v>
      </c>
      <c r="E33" s="143">
        <v>20</v>
      </c>
      <c r="F33" s="54">
        <v>3</v>
      </c>
      <c r="G33" s="117">
        <v>15</v>
      </c>
      <c r="H33" s="143">
        <v>4</v>
      </c>
      <c r="I33" s="145">
        <v>0</v>
      </c>
      <c r="J33" s="117">
        <v>0</v>
      </c>
      <c r="K33" s="143">
        <v>1</v>
      </c>
      <c r="L33" s="54">
        <v>0</v>
      </c>
      <c r="M33" s="117">
        <v>0</v>
      </c>
      <c r="N33" s="143">
        <v>2</v>
      </c>
      <c r="O33" s="55">
        <v>0</v>
      </c>
      <c r="P33" s="117">
        <v>0</v>
      </c>
      <c r="Q33" s="143">
        <v>17</v>
      </c>
      <c r="R33" s="54">
        <v>1</v>
      </c>
      <c r="S33" s="117">
        <v>5.8823529411764701</v>
      </c>
      <c r="T33" s="122">
        <v>13</v>
      </c>
      <c r="U33" s="55">
        <v>2</v>
      </c>
      <c r="V33" s="165">
        <v>15.384615384615385</v>
      </c>
      <c r="W33" s="143">
        <v>13</v>
      </c>
      <c r="X33" s="54">
        <v>2</v>
      </c>
      <c r="Y33" s="117">
        <v>15.384615384615385</v>
      </c>
      <c r="Z33" s="143">
        <v>12</v>
      </c>
      <c r="AA33" s="54">
        <v>0</v>
      </c>
      <c r="AB33" s="117">
        <v>0</v>
      </c>
      <c r="AC33" s="57"/>
    </row>
    <row r="34" spans="1:31" ht="18" customHeight="1" x14ac:dyDescent="0.3">
      <c r="A34" s="104" t="s">
        <v>53</v>
      </c>
      <c r="B34" s="161">
        <v>0</v>
      </c>
      <c r="C34" s="53">
        <v>0</v>
      </c>
      <c r="D34" s="117" t="s">
        <v>67</v>
      </c>
      <c r="E34" s="143">
        <v>0</v>
      </c>
      <c r="F34" s="54">
        <v>0</v>
      </c>
      <c r="G34" s="117" t="s">
        <v>67</v>
      </c>
      <c r="H34" s="143">
        <v>0</v>
      </c>
      <c r="I34" s="145">
        <v>0</v>
      </c>
      <c r="J34" s="117" t="s">
        <v>67</v>
      </c>
      <c r="K34" s="143">
        <v>0</v>
      </c>
      <c r="L34" s="54">
        <v>0</v>
      </c>
      <c r="M34" s="117" t="s">
        <v>67</v>
      </c>
      <c r="N34" s="143">
        <v>0</v>
      </c>
      <c r="O34" s="55">
        <v>0</v>
      </c>
      <c r="P34" s="117" t="s">
        <v>67</v>
      </c>
      <c r="Q34" s="143">
        <v>0</v>
      </c>
      <c r="R34" s="54">
        <v>0</v>
      </c>
      <c r="S34" s="117" t="s">
        <v>67</v>
      </c>
      <c r="T34" s="122">
        <v>0</v>
      </c>
      <c r="U34" s="55">
        <v>0</v>
      </c>
      <c r="V34" s="117" t="s">
        <v>67</v>
      </c>
      <c r="W34" s="143">
        <v>0</v>
      </c>
      <c r="X34" s="54">
        <v>0</v>
      </c>
      <c r="Y34" s="117" t="s">
        <v>67</v>
      </c>
      <c r="Z34" s="143">
        <v>0</v>
      </c>
      <c r="AA34" s="54">
        <v>0</v>
      </c>
      <c r="AB34" s="117" t="s">
        <v>67</v>
      </c>
    </row>
    <row r="35" spans="1:31" ht="18" customHeight="1" x14ac:dyDescent="0.3">
      <c r="A35" s="105" t="s">
        <v>56</v>
      </c>
      <c r="B35" s="162">
        <v>8</v>
      </c>
      <c r="C35" s="53">
        <v>0</v>
      </c>
      <c r="D35" s="165">
        <v>0</v>
      </c>
      <c r="E35" s="143">
        <v>8</v>
      </c>
      <c r="F35" s="54">
        <v>0</v>
      </c>
      <c r="G35" s="117">
        <v>0</v>
      </c>
      <c r="H35" s="143">
        <v>0</v>
      </c>
      <c r="I35" s="145">
        <v>0</v>
      </c>
      <c r="J35" s="117" t="s">
        <v>67</v>
      </c>
      <c r="K35" s="143">
        <v>0</v>
      </c>
      <c r="L35" s="54">
        <v>0</v>
      </c>
      <c r="M35" s="117" t="s">
        <v>67</v>
      </c>
      <c r="N35" s="143">
        <v>0</v>
      </c>
      <c r="O35" s="55">
        <v>0</v>
      </c>
      <c r="P35" s="117" t="s">
        <v>67</v>
      </c>
      <c r="Q35" s="143">
        <v>8</v>
      </c>
      <c r="R35" s="54">
        <v>0</v>
      </c>
      <c r="S35" s="117">
        <v>0</v>
      </c>
      <c r="T35" s="122">
        <v>6</v>
      </c>
      <c r="U35" s="55">
        <v>0</v>
      </c>
      <c r="V35" s="165">
        <v>0</v>
      </c>
      <c r="W35" s="143">
        <v>6</v>
      </c>
      <c r="X35" s="54">
        <v>0</v>
      </c>
      <c r="Y35" s="117">
        <v>0</v>
      </c>
      <c r="Z35" s="143">
        <v>6</v>
      </c>
      <c r="AA35" s="54">
        <v>0</v>
      </c>
      <c r="AB35" s="117">
        <v>0</v>
      </c>
      <c r="AE35" s="130"/>
    </row>
    <row r="36" spans="1:31" ht="18" customHeight="1" x14ac:dyDescent="0.3">
      <c r="A36" s="104" t="s">
        <v>54</v>
      </c>
      <c r="B36" s="161">
        <v>42</v>
      </c>
      <c r="C36" s="53">
        <v>14</v>
      </c>
      <c r="D36" s="165">
        <v>33.333333333333329</v>
      </c>
      <c r="E36" s="143">
        <v>42</v>
      </c>
      <c r="F36" s="54">
        <v>14</v>
      </c>
      <c r="G36" s="117">
        <v>33.333333333333329</v>
      </c>
      <c r="H36" s="143">
        <v>4</v>
      </c>
      <c r="I36" s="145">
        <v>2</v>
      </c>
      <c r="J36" s="117">
        <v>50</v>
      </c>
      <c r="K36" s="143">
        <v>0</v>
      </c>
      <c r="L36" s="54">
        <v>0</v>
      </c>
      <c r="M36" s="117" t="s">
        <v>67</v>
      </c>
      <c r="N36" s="143">
        <v>1</v>
      </c>
      <c r="O36" s="55">
        <v>0</v>
      </c>
      <c r="P36" s="117">
        <v>0</v>
      </c>
      <c r="Q36" s="143">
        <v>34</v>
      </c>
      <c r="R36" s="54">
        <v>3</v>
      </c>
      <c r="S36" s="117">
        <v>8.8235294117647065</v>
      </c>
      <c r="T36" s="122">
        <v>32</v>
      </c>
      <c r="U36" s="55">
        <v>12</v>
      </c>
      <c r="V36" s="165">
        <v>37.5</v>
      </c>
      <c r="W36" s="143">
        <v>32</v>
      </c>
      <c r="X36" s="54">
        <v>12</v>
      </c>
      <c r="Y36" s="117">
        <v>37.5</v>
      </c>
      <c r="Z36" s="143">
        <v>30</v>
      </c>
      <c r="AA36" s="54">
        <v>0</v>
      </c>
      <c r="AB36" s="117">
        <v>0</v>
      </c>
    </row>
    <row r="37" spans="1:31" ht="18" customHeight="1" x14ac:dyDescent="0.3">
      <c r="A37" s="104" t="s">
        <v>55</v>
      </c>
      <c r="B37" s="161">
        <v>15</v>
      </c>
      <c r="C37" s="53">
        <v>7</v>
      </c>
      <c r="D37" s="117">
        <v>46.666666666666664</v>
      </c>
      <c r="E37" s="143">
        <v>15</v>
      </c>
      <c r="F37" s="54">
        <v>7</v>
      </c>
      <c r="G37" s="117">
        <v>46.666666666666664</v>
      </c>
      <c r="H37" s="143">
        <v>1</v>
      </c>
      <c r="I37" s="145">
        <v>0</v>
      </c>
      <c r="J37" s="117">
        <v>0</v>
      </c>
      <c r="K37" s="143">
        <v>0</v>
      </c>
      <c r="L37" s="54">
        <v>0</v>
      </c>
      <c r="M37" s="117" t="s">
        <v>67</v>
      </c>
      <c r="N37" s="143">
        <v>0</v>
      </c>
      <c r="O37" s="55">
        <v>0</v>
      </c>
      <c r="P37" s="117" t="s">
        <v>67</v>
      </c>
      <c r="Q37" s="143">
        <v>14</v>
      </c>
      <c r="R37" s="54">
        <v>4</v>
      </c>
      <c r="S37" s="117">
        <v>28.571428571428569</v>
      </c>
      <c r="T37" s="122">
        <v>11</v>
      </c>
      <c r="U37" s="55">
        <v>7</v>
      </c>
      <c r="V37" s="165">
        <v>63.636363636363633</v>
      </c>
      <c r="W37" s="143">
        <v>11</v>
      </c>
      <c r="X37" s="54">
        <v>7</v>
      </c>
      <c r="Y37" s="117">
        <v>63.636363636363633</v>
      </c>
      <c r="Z37" s="143">
        <v>11</v>
      </c>
      <c r="AA37" s="54">
        <v>0</v>
      </c>
      <c r="AB37" s="117">
        <v>0</v>
      </c>
    </row>
    <row r="39" spans="1:31" ht="16.2" customHeight="1" x14ac:dyDescent="0.35">
      <c r="B39" s="271" t="s">
        <v>101</v>
      </c>
      <c r="C39" s="272"/>
      <c r="D39" s="272"/>
      <c r="E39" s="272"/>
      <c r="F39" s="272"/>
      <c r="G39" s="272"/>
      <c r="H39" s="272"/>
      <c r="I39" s="272"/>
      <c r="J39" s="272"/>
      <c r="K39" s="272"/>
      <c r="L39" s="272"/>
      <c r="M39" s="272"/>
      <c r="N39" s="272"/>
      <c r="O39" s="272"/>
      <c r="P39" s="272"/>
      <c r="Q39" s="272"/>
      <c r="R39" s="272"/>
      <c r="S39" s="272"/>
      <c r="T39" s="272"/>
      <c r="U39" s="272"/>
    </row>
  </sheetData>
  <mergeCells count="12">
    <mergeCell ref="B39:U39"/>
    <mergeCell ref="C1:P1"/>
    <mergeCell ref="K3:M5"/>
    <mergeCell ref="Z3:AB5"/>
    <mergeCell ref="N3:P5"/>
    <mergeCell ref="Q3:S5"/>
    <mergeCell ref="T3:V5"/>
    <mergeCell ref="A3:A6"/>
    <mergeCell ref="E3:G5"/>
    <mergeCell ref="H3:J5"/>
    <mergeCell ref="B3:D5"/>
    <mergeCell ref="W3:Y5"/>
  </mergeCells>
  <phoneticPr fontId="45" type="noConversion"/>
  <printOptions horizontalCentered="1"/>
  <pageMargins left="0" right="0" top="0" bottom="0" header="0" footer="0"/>
  <pageSetup paperSize="9" scale="74" orientation="landscape" r:id="rId1"/>
  <headerFooter alignWithMargins="0"/>
  <colBreaks count="1" manualBreakCount="1">
    <brk id="16" max="38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0" tint="-0.14999847407452621"/>
  </sheetPr>
  <dimension ref="A1:I18"/>
  <sheetViews>
    <sheetView zoomScale="70" zoomScaleNormal="70" zoomScaleSheetLayoutView="80" workbookViewId="0">
      <selection activeCell="B6" sqref="B6"/>
    </sheetView>
  </sheetViews>
  <sheetFormatPr defaultColWidth="8" defaultRowHeight="13.2" x14ac:dyDescent="0.25"/>
  <cols>
    <col min="1" max="1" width="60.33203125" style="2" customWidth="1"/>
    <col min="2" max="2" width="21.109375" style="2" customWidth="1"/>
    <col min="3" max="3" width="21.33203125" style="2" customWidth="1"/>
    <col min="4" max="5" width="14.88671875" style="2" customWidth="1"/>
    <col min="6" max="16384" width="8" style="2"/>
  </cols>
  <sheetData>
    <row r="1" spans="1:9" ht="52.5" customHeight="1" x14ac:dyDescent="0.25">
      <c r="A1" s="222" t="s">
        <v>23</v>
      </c>
      <c r="B1" s="222"/>
      <c r="C1" s="222"/>
      <c r="D1" s="222"/>
      <c r="E1" s="222"/>
    </row>
    <row r="2" spans="1:9" ht="29.25" customHeight="1" x14ac:dyDescent="0.25">
      <c r="A2" s="274" t="s">
        <v>18</v>
      </c>
      <c r="B2" s="274"/>
      <c r="C2" s="274"/>
      <c r="D2" s="274"/>
      <c r="E2" s="274"/>
    </row>
    <row r="3" spans="1:9" s="3" customFormat="1" ht="23.25" customHeight="1" x14ac:dyDescent="0.3">
      <c r="A3" s="217" t="s">
        <v>0</v>
      </c>
      <c r="B3" s="223" t="s">
        <v>81</v>
      </c>
      <c r="C3" s="223" t="s">
        <v>72</v>
      </c>
      <c r="D3" s="269" t="s">
        <v>1</v>
      </c>
      <c r="E3" s="270"/>
    </row>
    <row r="4" spans="1:9" s="3" customFormat="1" ht="27.6" x14ac:dyDescent="0.3">
      <c r="A4" s="218"/>
      <c r="B4" s="224"/>
      <c r="C4" s="224"/>
      <c r="D4" s="4" t="s">
        <v>2</v>
      </c>
      <c r="E4" s="5" t="s">
        <v>59</v>
      </c>
    </row>
    <row r="5" spans="1:9" s="7" customFormat="1" ht="15.75" customHeight="1" x14ac:dyDescent="0.3">
      <c r="A5" s="6" t="s">
        <v>3</v>
      </c>
      <c r="B5" s="6">
        <v>1</v>
      </c>
      <c r="C5" s="6">
        <v>2</v>
      </c>
      <c r="D5" s="6">
        <v>3</v>
      </c>
      <c r="E5" s="6">
        <v>4</v>
      </c>
    </row>
    <row r="6" spans="1:9" s="7" customFormat="1" ht="29.25" customHeight="1" x14ac:dyDescent="0.3">
      <c r="A6" s="8" t="s">
        <v>60</v>
      </c>
      <c r="B6" s="107">
        <v>366</v>
      </c>
      <c r="C6" s="112">
        <v>282</v>
      </c>
      <c r="D6" s="128">
        <v>77.049180327868854</v>
      </c>
      <c r="E6" s="155">
        <v>-84</v>
      </c>
      <c r="I6" s="11"/>
    </row>
    <row r="7" spans="1:9" s="3" customFormat="1" ht="29.25" customHeight="1" x14ac:dyDescent="0.3">
      <c r="A7" s="8" t="s">
        <v>61</v>
      </c>
      <c r="B7" s="112">
        <v>350</v>
      </c>
      <c r="C7" s="112">
        <v>273</v>
      </c>
      <c r="D7" s="17">
        <v>78</v>
      </c>
      <c r="E7" s="108">
        <v>-77</v>
      </c>
      <c r="I7" s="11"/>
    </row>
    <row r="8" spans="1:9" s="3" customFormat="1" ht="48.75" customHeight="1" x14ac:dyDescent="0.3">
      <c r="A8" s="12" t="s">
        <v>62</v>
      </c>
      <c r="B8" s="112">
        <v>31</v>
      </c>
      <c r="C8" s="112">
        <v>8</v>
      </c>
      <c r="D8" s="17">
        <v>25.806451612903224</v>
      </c>
      <c r="E8" s="108">
        <v>-23</v>
      </c>
      <c r="I8" s="11"/>
    </row>
    <row r="9" spans="1:9" s="3" customFormat="1" ht="34.5" customHeight="1" x14ac:dyDescent="0.3">
      <c r="A9" s="13" t="s">
        <v>63</v>
      </c>
      <c r="B9" s="112">
        <v>9</v>
      </c>
      <c r="C9" s="112">
        <v>5</v>
      </c>
      <c r="D9" s="17">
        <v>55.555555555555557</v>
      </c>
      <c r="E9" s="108">
        <v>-4</v>
      </c>
      <c r="I9" s="11"/>
    </row>
    <row r="10" spans="1:9" s="3" customFormat="1" ht="48.75" customHeight="1" x14ac:dyDescent="0.3">
      <c r="A10" s="13" t="s">
        <v>17</v>
      </c>
      <c r="B10" s="112">
        <v>3</v>
      </c>
      <c r="C10" s="112">
        <v>0</v>
      </c>
      <c r="D10" s="17">
        <v>0</v>
      </c>
      <c r="E10" s="108">
        <v>-3</v>
      </c>
      <c r="I10" s="11"/>
    </row>
    <row r="11" spans="1:9" s="3" customFormat="1" ht="54.75" customHeight="1" x14ac:dyDescent="0.3">
      <c r="A11" s="13" t="s">
        <v>64</v>
      </c>
      <c r="B11" s="106">
        <v>324</v>
      </c>
      <c r="C11" s="106">
        <v>170</v>
      </c>
      <c r="D11" s="17">
        <v>52.469135802469133</v>
      </c>
      <c r="E11" s="108">
        <v>-154</v>
      </c>
      <c r="I11" s="11"/>
    </row>
    <row r="12" spans="1:9" s="3" customFormat="1" ht="12.75" customHeight="1" x14ac:dyDescent="0.3">
      <c r="A12" s="213" t="s">
        <v>4</v>
      </c>
      <c r="B12" s="214"/>
      <c r="C12" s="214"/>
      <c r="D12" s="214"/>
      <c r="E12" s="214"/>
      <c r="I12" s="11"/>
    </row>
    <row r="13" spans="1:9" s="3" customFormat="1" ht="18" customHeight="1" x14ac:dyDescent="0.3">
      <c r="A13" s="215"/>
      <c r="B13" s="216"/>
      <c r="C13" s="216"/>
      <c r="D13" s="216"/>
      <c r="E13" s="216"/>
      <c r="I13" s="11"/>
    </row>
    <row r="14" spans="1:9" s="3" customFormat="1" ht="20.25" customHeight="1" x14ac:dyDescent="0.3">
      <c r="A14" s="217" t="s">
        <v>0</v>
      </c>
      <c r="B14" s="219" t="s">
        <v>78</v>
      </c>
      <c r="C14" s="219" t="s">
        <v>74</v>
      </c>
      <c r="D14" s="269" t="s">
        <v>1</v>
      </c>
      <c r="E14" s="270"/>
      <c r="I14" s="11"/>
    </row>
    <row r="15" spans="1:9" ht="35.25" customHeight="1" x14ac:dyDescent="0.25">
      <c r="A15" s="218"/>
      <c r="B15" s="219"/>
      <c r="C15" s="219"/>
      <c r="D15" s="18" t="s">
        <v>2</v>
      </c>
      <c r="E15" s="5" t="s">
        <v>59</v>
      </c>
      <c r="I15" s="11"/>
    </row>
    <row r="16" spans="1:9" ht="28.5" customHeight="1" x14ac:dyDescent="0.25">
      <c r="A16" s="8" t="s">
        <v>60</v>
      </c>
      <c r="B16" s="107">
        <v>255</v>
      </c>
      <c r="C16" s="106">
        <v>230</v>
      </c>
      <c r="D16" s="128">
        <v>90.196078431372555</v>
      </c>
      <c r="E16" s="155">
        <v>-25</v>
      </c>
      <c r="I16" s="11"/>
    </row>
    <row r="17" spans="1:9" ht="25.5" customHeight="1" x14ac:dyDescent="0.25">
      <c r="A17" s="1" t="s">
        <v>61</v>
      </c>
      <c r="B17" s="106">
        <v>245</v>
      </c>
      <c r="C17" s="106">
        <v>223</v>
      </c>
      <c r="D17" s="17">
        <v>91.020408163265316</v>
      </c>
      <c r="E17" s="111">
        <v>-22</v>
      </c>
      <c r="I17" s="11"/>
    </row>
    <row r="18" spans="1:9" ht="30" customHeight="1" x14ac:dyDescent="0.25">
      <c r="A18" s="1" t="s">
        <v>65</v>
      </c>
      <c r="B18" s="106">
        <v>183</v>
      </c>
      <c r="C18" s="106">
        <v>19</v>
      </c>
      <c r="D18" s="17">
        <v>10.382513661202186</v>
      </c>
      <c r="E18" s="111">
        <v>-164</v>
      </c>
      <c r="G18" s="131"/>
      <c r="I18" s="11"/>
    </row>
  </sheetData>
  <mergeCells count="11">
    <mergeCell ref="A1:E1"/>
    <mergeCell ref="A2:E2"/>
    <mergeCell ref="B3:B4"/>
    <mergeCell ref="A3:A4"/>
    <mergeCell ref="C3:C4"/>
    <mergeCell ref="D3:E3"/>
    <mergeCell ref="A12:E13"/>
    <mergeCell ref="A14:A15"/>
    <mergeCell ref="B14:B15"/>
    <mergeCell ref="C14:C15"/>
    <mergeCell ref="D14:E14"/>
  </mergeCells>
  <phoneticPr fontId="45" type="noConversion"/>
  <printOptions horizontalCentered="1"/>
  <pageMargins left="0.31496062992125984" right="0.31496062992125984" top="0.55118110236220474" bottom="0.55118110236220474" header="0.31496062992125984" footer="0.31496062992125984"/>
  <pageSetup paperSize="9" scale="8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0" tint="-0.14999847407452621"/>
  </sheetPr>
  <dimension ref="A1:AB86"/>
  <sheetViews>
    <sheetView zoomScale="90" zoomScaleNormal="90" zoomScaleSheetLayoutView="90" workbookViewId="0">
      <selection activeCell="B8" sqref="B8"/>
    </sheetView>
  </sheetViews>
  <sheetFormatPr defaultColWidth="9.109375" defaultRowHeight="13.8" x14ac:dyDescent="0.25"/>
  <cols>
    <col min="1" max="1" width="23.109375" style="35" customWidth="1"/>
    <col min="2" max="13" width="9.6640625" style="35" customWidth="1"/>
    <col min="14" max="15" width="8" style="35" customWidth="1"/>
    <col min="16" max="16" width="9.88671875" style="35" customWidth="1"/>
    <col min="17" max="17" width="8.33203125" style="35" customWidth="1"/>
    <col min="18" max="18" width="8.109375" style="35" customWidth="1"/>
    <col min="19" max="19" width="10" style="35" customWidth="1"/>
    <col min="20" max="22" width="9.6640625" style="35" customWidth="1"/>
    <col min="23" max="24" width="8.88671875" style="35" customWidth="1"/>
    <col min="25" max="25" width="8.6640625" style="35" customWidth="1"/>
    <col min="26" max="26" width="8.109375" style="35" customWidth="1"/>
    <col min="27" max="16384" width="9.109375" style="35"/>
  </cols>
  <sheetData>
    <row r="1" spans="1:28" s="24" customFormat="1" ht="63.75" customHeight="1" x14ac:dyDescent="0.3">
      <c r="A1" s="23"/>
      <c r="B1" s="23"/>
      <c r="C1" s="275" t="s">
        <v>82</v>
      </c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26"/>
      <c r="O1" s="226"/>
      <c r="P1" s="226"/>
      <c r="Q1" s="23"/>
      <c r="R1" s="23"/>
      <c r="S1" s="23"/>
      <c r="T1" s="23"/>
      <c r="U1" s="23"/>
      <c r="V1" s="23"/>
      <c r="W1" s="23"/>
      <c r="X1" s="23"/>
      <c r="Y1" s="23"/>
      <c r="AB1" s="100" t="s">
        <v>13</v>
      </c>
    </row>
    <row r="2" spans="1:28" s="25" customFormat="1" ht="14.25" customHeight="1" x14ac:dyDescent="0.35">
      <c r="A2" s="87"/>
      <c r="B2" s="87"/>
      <c r="C2" s="88"/>
      <c r="D2" s="88"/>
      <c r="E2" s="88"/>
      <c r="F2" s="88"/>
      <c r="G2" s="88"/>
      <c r="H2" s="83"/>
      <c r="I2" s="83"/>
      <c r="J2" s="83"/>
      <c r="K2" s="88"/>
      <c r="L2" s="88"/>
      <c r="M2" s="43"/>
      <c r="N2" s="37"/>
      <c r="O2" s="37"/>
      <c r="P2" s="132" t="s">
        <v>5</v>
      </c>
      <c r="Q2" s="38"/>
      <c r="R2" s="38"/>
      <c r="S2" s="39"/>
      <c r="T2" s="39"/>
      <c r="U2" s="38"/>
      <c r="V2" s="38"/>
      <c r="W2" s="38"/>
      <c r="X2" s="38"/>
      <c r="Y2" s="40"/>
      <c r="Z2" s="41"/>
      <c r="AA2" s="43"/>
      <c r="AB2" s="132" t="s">
        <v>5</v>
      </c>
    </row>
    <row r="3" spans="1:28" s="26" customFormat="1" ht="32.25" customHeight="1" x14ac:dyDescent="0.3">
      <c r="A3" s="227"/>
      <c r="B3" s="240" t="s">
        <v>14</v>
      </c>
      <c r="C3" s="241"/>
      <c r="D3" s="242"/>
      <c r="E3" s="230" t="s">
        <v>6</v>
      </c>
      <c r="F3" s="231"/>
      <c r="G3" s="232"/>
      <c r="H3" s="239" t="s">
        <v>12</v>
      </c>
      <c r="I3" s="239"/>
      <c r="J3" s="239"/>
      <c r="K3" s="230" t="s">
        <v>9</v>
      </c>
      <c r="L3" s="231"/>
      <c r="M3" s="232"/>
      <c r="N3" s="230" t="s">
        <v>7</v>
      </c>
      <c r="O3" s="231"/>
      <c r="P3" s="232"/>
      <c r="Q3" s="230" t="s">
        <v>8</v>
      </c>
      <c r="R3" s="231"/>
      <c r="S3" s="231"/>
      <c r="T3" s="230" t="s">
        <v>66</v>
      </c>
      <c r="U3" s="259"/>
      <c r="V3" s="260"/>
      <c r="W3" s="250" t="s">
        <v>11</v>
      </c>
      <c r="X3" s="251"/>
      <c r="Y3" s="252"/>
      <c r="Z3" s="230" t="s">
        <v>10</v>
      </c>
      <c r="AA3" s="231"/>
      <c r="AB3" s="232"/>
    </row>
    <row r="4" spans="1:28" s="27" customFormat="1" ht="16.5" customHeight="1" x14ac:dyDescent="0.3">
      <c r="A4" s="228"/>
      <c r="B4" s="243"/>
      <c r="C4" s="244"/>
      <c r="D4" s="245"/>
      <c r="E4" s="233"/>
      <c r="F4" s="234"/>
      <c r="G4" s="235"/>
      <c r="H4" s="239"/>
      <c r="I4" s="239"/>
      <c r="J4" s="239"/>
      <c r="K4" s="234"/>
      <c r="L4" s="234"/>
      <c r="M4" s="235"/>
      <c r="N4" s="233"/>
      <c r="O4" s="234"/>
      <c r="P4" s="235"/>
      <c r="Q4" s="233"/>
      <c r="R4" s="234"/>
      <c r="S4" s="234"/>
      <c r="T4" s="264"/>
      <c r="U4" s="226"/>
      <c r="V4" s="261"/>
      <c r="W4" s="253"/>
      <c r="X4" s="254"/>
      <c r="Y4" s="255"/>
      <c r="Z4" s="233"/>
      <c r="AA4" s="234"/>
      <c r="AB4" s="235"/>
    </row>
    <row r="5" spans="1:28" s="28" customFormat="1" ht="11.25" customHeight="1" x14ac:dyDescent="0.3">
      <c r="A5" s="228"/>
      <c r="B5" s="246"/>
      <c r="C5" s="247"/>
      <c r="D5" s="248"/>
      <c r="E5" s="236"/>
      <c r="F5" s="237"/>
      <c r="G5" s="238"/>
      <c r="H5" s="239"/>
      <c r="I5" s="239"/>
      <c r="J5" s="239"/>
      <c r="K5" s="237"/>
      <c r="L5" s="237"/>
      <c r="M5" s="238"/>
      <c r="N5" s="236"/>
      <c r="O5" s="237"/>
      <c r="P5" s="238"/>
      <c r="Q5" s="236"/>
      <c r="R5" s="237"/>
      <c r="S5" s="237"/>
      <c r="T5" s="265"/>
      <c r="U5" s="262"/>
      <c r="V5" s="263"/>
      <c r="W5" s="256"/>
      <c r="X5" s="257"/>
      <c r="Y5" s="258"/>
      <c r="Z5" s="236"/>
      <c r="AA5" s="237"/>
      <c r="AB5" s="238"/>
    </row>
    <row r="6" spans="1:28" s="30" customFormat="1" ht="16.5" customHeight="1" x14ac:dyDescent="0.3">
      <c r="A6" s="229"/>
      <c r="B6" s="44">
        <v>2022</v>
      </c>
      <c r="C6" s="44">
        <v>2023</v>
      </c>
      <c r="D6" s="45" t="s">
        <v>2</v>
      </c>
      <c r="E6" s="44">
        <v>2022</v>
      </c>
      <c r="F6" s="44">
        <v>2023</v>
      </c>
      <c r="G6" s="45" t="s">
        <v>2</v>
      </c>
      <c r="H6" s="44">
        <v>2022</v>
      </c>
      <c r="I6" s="44">
        <v>2023</v>
      </c>
      <c r="J6" s="45" t="s">
        <v>2</v>
      </c>
      <c r="K6" s="44">
        <v>2022</v>
      </c>
      <c r="L6" s="44">
        <v>2023</v>
      </c>
      <c r="M6" s="45" t="s">
        <v>2</v>
      </c>
      <c r="N6" s="44">
        <v>2022</v>
      </c>
      <c r="O6" s="44">
        <v>2023</v>
      </c>
      <c r="P6" s="45" t="s">
        <v>2</v>
      </c>
      <c r="Q6" s="44">
        <v>2022</v>
      </c>
      <c r="R6" s="44">
        <v>2023</v>
      </c>
      <c r="S6" s="45" t="s">
        <v>2</v>
      </c>
      <c r="T6" s="44">
        <v>2022</v>
      </c>
      <c r="U6" s="44">
        <v>2023</v>
      </c>
      <c r="V6" s="45" t="s">
        <v>2</v>
      </c>
      <c r="W6" s="44">
        <v>2022</v>
      </c>
      <c r="X6" s="44">
        <v>2023</v>
      </c>
      <c r="Y6" s="45" t="s">
        <v>2</v>
      </c>
      <c r="Z6" s="44">
        <v>2022</v>
      </c>
      <c r="AA6" s="44">
        <v>2023</v>
      </c>
      <c r="AB6" s="45" t="s">
        <v>2</v>
      </c>
    </row>
    <row r="7" spans="1:28" s="33" customFormat="1" ht="13.5" customHeight="1" x14ac:dyDescent="0.25">
      <c r="A7" s="46" t="s">
        <v>3</v>
      </c>
      <c r="B7" s="134">
        <v>1</v>
      </c>
      <c r="C7" s="134">
        <v>2</v>
      </c>
      <c r="D7" s="134">
        <v>3</v>
      </c>
      <c r="E7" s="134">
        <v>4</v>
      </c>
      <c r="F7" s="134">
        <v>5</v>
      </c>
      <c r="G7" s="134">
        <v>6</v>
      </c>
      <c r="H7" s="134">
        <v>7</v>
      </c>
      <c r="I7" s="134">
        <v>8</v>
      </c>
      <c r="J7" s="134">
        <v>9</v>
      </c>
      <c r="K7" s="134">
        <v>10</v>
      </c>
      <c r="L7" s="134">
        <v>11</v>
      </c>
      <c r="M7" s="134">
        <v>12</v>
      </c>
      <c r="N7" s="134">
        <v>13</v>
      </c>
      <c r="O7" s="134">
        <v>14</v>
      </c>
      <c r="P7" s="134">
        <v>15</v>
      </c>
      <c r="Q7" s="134">
        <v>16</v>
      </c>
      <c r="R7" s="134">
        <v>17</v>
      </c>
      <c r="S7" s="134">
        <v>18</v>
      </c>
      <c r="T7" s="134">
        <v>19</v>
      </c>
      <c r="U7" s="134">
        <v>20</v>
      </c>
      <c r="V7" s="134">
        <v>21</v>
      </c>
      <c r="W7" s="134">
        <v>22</v>
      </c>
      <c r="X7" s="134">
        <v>23</v>
      </c>
      <c r="Y7" s="134">
        <v>24</v>
      </c>
      <c r="Z7" s="134">
        <v>25</v>
      </c>
      <c r="AA7" s="134">
        <v>26</v>
      </c>
      <c r="AB7" s="134">
        <v>27</v>
      </c>
    </row>
    <row r="8" spans="1:28" s="34" customFormat="1" ht="16.5" customHeight="1" x14ac:dyDescent="0.3">
      <c r="A8" s="48" t="s">
        <v>57</v>
      </c>
      <c r="B8" s="49">
        <v>366</v>
      </c>
      <c r="C8" s="49">
        <v>282</v>
      </c>
      <c r="D8" s="116">
        <f>C8/B8*100</f>
        <v>77.049180327868854</v>
      </c>
      <c r="E8" s="202">
        <v>350</v>
      </c>
      <c r="F8" s="49">
        <v>273</v>
      </c>
      <c r="G8" s="116">
        <f>F8/E8*100</f>
        <v>78</v>
      </c>
      <c r="H8" s="202">
        <v>31</v>
      </c>
      <c r="I8" s="49">
        <v>8</v>
      </c>
      <c r="J8" s="116">
        <f>I8/H8*100</f>
        <v>25.806451612903224</v>
      </c>
      <c r="K8" s="202">
        <v>9</v>
      </c>
      <c r="L8" s="49">
        <v>5</v>
      </c>
      <c r="M8" s="116">
        <f>L8/K8*100</f>
        <v>55.555555555555557</v>
      </c>
      <c r="N8" s="202">
        <v>3</v>
      </c>
      <c r="O8" s="49">
        <v>0</v>
      </c>
      <c r="P8" s="116">
        <f>O8/N8*100</f>
        <v>0</v>
      </c>
      <c r="Q8" s="49">
        <v>324</v>
      </c>
      <c r="R8" s="49">
        <v>170</v>
      </c>
      <c r="S8" s="116">
        <f>R8/Q8*100</f>
        <v>52.469135802469133</v>
      </c>
      <c r="T8" s="163">
        <v>255</v>
      </c>
      <c r="U8" s="209">
        <v>230</v>
      </c>
      <c r="V8" s="210">
        <f>U8/T8*100</f>
        <v>90.196078431372555</v>
      </c>
      <c r="W8" s="202">
        <v>245</v>
      </c>
      <c r="X8" s="49">
        <v>223</v>
      </c>
      <c r="Y8" s="116">
        <f>X8/W8*100</f>
        <v>91.020408163265316</v>
      </c>
      <c r="Z8" s="49">
        <v>183</v>
      </c>
      <c r="AA8" s="49">
        <v>19</v>
      </c>
      <c r="AB8" s="116">
        <f>AA8/Z8*100</f>
        <v>10.382513661202186</v>
      </c>
    </row>
    <row r="9" spans="1:28" s="33" customFormat="1" ht="18" customHeight="1" x14ac:dyDescent="0.25">
      <c r="A9" s="101" t="s">
        <v>28</v>
      </c>
      <c r="B9" s="53">
        <v>0</v>
      </c>
      <c r="C9" s="53">
        <v>0</v>
      </c>
      <c r="D9" s="117" t="s">
        <v>67</v>
      </c>
      <c r="E9" s="204">
        <v>0</v>
      </c>
      <c r="F9" s="54">
        <v>0</v>
      </c>
      <c r="G9" s="117" t="s">
        <v>67</v>
      </c>
      <c r="H9" s="204">
        <v>0</v>
      </c>
      <c r="I9" s="55">
        <v>0</v>
      </c>
      <c r="J9" s="117" t="s">
        <v>67</v>
      </c>
      <c r="K9" s="204">
        <v>0</v>
      </c>
      <c r="L9" s="54">
        <v>0</v>
      </c>
      <c r="M9" s="117" t="s">
        <v>67</v>
      </c>
      <c r="N9" s="204">
        <v>0</v>
      </c>
      <c r="O9" s="55">
        <v>0</v>
      </c>
      <c r="P9" s="117" t="s">
        <v>67</v>
      </c>
      <c r="Q9" s="54">
        <v>0</v>
      </c>
      <c r="R9" s="54">
        <v>0</v>
      </c>
      <c r="S9" s="117" t="s">
        <v>67</v>
      </c>
      <c r="T9" s="122">
        <v>0</v>
      </c>
      <c r="U9" s="144">
        <v>0</v>
      </c>
      <c r="V9" s="117" t="s">
        <v>67</v>
      </c>
      <c r="W9" s="204">
        <v>0</v>
      </c>
      <c r="X9" s="54">
        <v>0</v>
      </c>
      <c r="Y9" s="117" t="s">
        <v>67</v>
      </c>
      <c r="Z9" s="54">
        <v>0</v>
      </c>
      <c r="AA9" s="54">
        <v>0</v>
      </c>
      <c r="AB9" s="117" t="s">
        <v>67</v>
      </c>
    </row>
    <row r="10" spans="1:28" s="33" customFormat="1" ht="18" customHeight="1" x14ac:dyDescent="0.25">
      <c r="A10" s="101" t="s">
        <v>29</v>
      </c>
      <c r="B10" s="53">
        <v>0</v>
      </c>
      <c r="C10" s="53">
        <v>0</v>
      </c>
      <c r="D10" s="117" t="s">
        <v>67</v>
      </c>
      <c r="E10" s="204">
        <v>0</v>
      </c>
      <c r="F10" s="54">
        <v>0</v>
      </c>
      <c r="G10" s="117" t="s">
        <v>67</v>
      </c>
      <c r="H10" s="204">
        <v>0</v>
      </c>
      <c r="I10" s="55">
        <v>0</v>
      </c>
      <c r="J10" s="117" t="s">
        <v>67</v>
      </c>
      <c r="K10" s="204">
        <v>0</v>
      </c>
      <c r="L10" s="54">
        <v>0</v>
      </c>
      <c r="M10" s="117" t="s">
        <v>67</v>
      </c>
      <c r="N10" s="204">
        <v>0</v>
      </c>
      <c r="O10" s="55">
        <v>0</v>
      </c>
      <c r="P10" s="117" t="s">
        <v>67</v>
      </c>
      <c r="Q10" s="54">
        <v>0</v>
      </c>
      <c r="R10" s="54">
        <v>0</v>
      </c>
      <c r="S10" s="117" t="s">
        <v>67</v>
      </c>
      <c r="T10" s="122">
        <v>0</v>
      </c>
      <c r="U10" s="211">
        <v>0</v>
      </c>
      <c r="V10" s="117" t="s">
        <v>67</v>
      </c>
      <c r="W10" s="204">
        <v>0</v>
      </c>
      <c r="X10" s="54">
        <v>0</v>
      </c>
      <c r="Y10" s="117" t="s">
        <v>67</v>
      </c>
      <c r="Z10" s="54">
        <v>0</v>
      </c>
      <c r="AA10" s="54">
        <v>0</v>
      </c>
      <c r="AB10" s="117" t="s">
        <v>67</v>
      </c>
    </row>
    <row r="11" spans="1:28" s="33" customFormat="1" ht="18" customHeight="1" x14ac:dyDescent="0.25">
      <c r="A11" s="101" t="s">
        <v>30</v>
      </c>
      <c r="B11" s="53">
        <v>0</v>
      </c>
      <c r="C11" s="53">
        <v>0</v>
      </c>
      <c r="D11" s="117" t="s">
        <v>67</v>
      </c>
      <c r="E11" s="204">
        <v>0</v>
      </c>
      <c r="F11" s="54">
        <v>0</v>
      </c>
      <c r="G11" s="117" t="s">
        <v>67</v>
      </c>
      <c r="H11" s="204">
        <v>0</v>
      </c>
      <c r="I11" s="55">
        <v>0</v>
      </c>
      <c r="J11" s="117" t="s">
        <v>67</v>
      </c>
      <c r="K11" s="204">
        <v>0</v>
      </c>
      <c r="L11" s="54">
        <v>0</v>
      </c>
      <c r="M11" s="117" t="s">
        <v>67</v>
      </c>
      <c r="N11" s="204">
        <v>0</v>
      </c>
      <c r="O11" s="55">
        <v>0</v>
      </c>
      <c r="P11" s="117" t="s">
        <v>67</v>
      </c>
      <c r="Q11" s="54">
        <v>0</v>
      </c>
      <c r="R11" s="54">
        <v>0</v>
      </c>
      <c r="S11" s="117" t="s">
        <v>67</v>
      </c>
      <c r="T11" s="122">
        <v>0</v>
      </c>
      <c r="U11" s="211">
        <v>0</v>
      </c>
      <c r="V11" s="117" t="s">
        <v>67</v>
      </c>
      <c r="W11" s="204">
        <v>0</v>
      </c>
      <c r="X11" s="54">
        <v>0</v>
      </c>
      <c r="Y11" s="117" t="s">
        <v>67</v>
      </c>
      <c r="Z11" s="54">
        <v>0</v>
      </c>
      <c r="AA11" s="54">
        <v>0</v>
      </c>
      <c r="AB11" s="117" t="s">
        <v>67</v>
      </c>
    </row>
    <row r="12" spans="1:28" s="33" customFormat="1" ht="18" customHeight="1" x14ac:dyDescent="0.25">
      <c r="A12" s="101" t="s">
        <v>31</v>
      </c>
      <c r="B12" s="53">
        <v>0</v>
      </c>
      <c r="C12" s="53">
        <v>0</v>
      </c>
      <c r="D12" s="117" t="s">
        <v>67</v>
      </c>
      <c r="E12" s="204">
        <v>0</v>
      </c>
      <c r="F12" s="54">
        <v>0</v>
      </c>
      <c r="G12" s="117" t="s">
        <v>67</v>
      </c>
      <c r="H12" s="204">
        <v>0</v>
      </c>
      <c r="I12" s="55">
        <v>0</v>
      </c>
      <c r="J12" s="117" t="s">
        <v>67</v>
      </c>
      <c r="K12" s="204">
        <v>0</v>
      </c>
      <c r="L12" s="54">
        <v>0</v>
      </c>
      <c r="M12" s="117" t="s">
        <v>67</v>
      </c>
      <c r="N12" s="204">
        <v>0</v>
      </c>
      <c r="O12" s="55">
        <v>0</v>
      </c>
      <c r="P12" s="117" t="s">
        <v>67</v>
      </c>
      <c r="Q12" s="54">
        <v>0</v>
      </c>
      <c r="R12" s="54">
        <v>0</v>
      </c>
      <c r="S12" s="117" t="s">
        <v>67</v>
      </c>
      <c r="T12" s="122">
        <v>0</v>
      </c>
      <c r="U12" s="211">
        <v>0</v>
      </c>
      <c r="V12" s="117" t="s">
        <v>67</v>
      </c>
      <c r="W12" s="204">
        <v>0</v>
      </c>
      <c r="X12" s="54">
        <v>0</v>
      </c>
      <c r="Y12" s="117" t="s">
        <v>67</v>
      </c>
      <c r="Z12" s="54">
        <v>0</v>
      </c>
      <c r="AA12" s="54">
        <v>0</v>
      </c>
      <c r="AB12" s="117" t="s">
        <v>67</v>
      </c>
    </row>
    <row r="13" spans="1:28" s="33" customFormat="1" ht="18" customHeight="1" x14ac:dyDescent="0.25">
      <c r="A13" s="101" t="s">
        <v>32</v>
      </c>
      <c r="B13" s="53">
        <v>0</v>
      </c>
      <c r="C13" s="53">
        <v>0</v>
      </c>
      <c r="D13" s="117" t="s">
        <v>67</v>
      </c>
      <c r="E13" s="204">
        <v>0</v>
      </c>
      <c r="F13" s="54">
        <v>0</v>
      </c>
      <c r="G13" s="117" t="s">
        <v>67</v>
      </c>
      <c r="H13" s="204">
        <v>0</v>
      </c>
      <c r="I13" s="55">
        <v>0</v>
      </c>
      <c r="J13" s="117" t="s">
        <v>67</v>
      </c>
      <c r="K13" s="204">
        <v>0</v>
      </c>
      <c r="L13" s="54">
        <v>0</v>
      </c>
      <c r="M13" s="117" t="s">
        <v>67</v>
      </c>
      <c r="N13" s="204">
        <v>0</v>
      </c>
      <c r="O13" s="55">
        <v>0</v>
      </c>
      <c r="P13" s="117" t="s">
        <v>67</v>
      </c>
      <c r="Q13" s="54">
        <v>0</v>
      </c>
      <c r="R13" s="54">
        <v>0</v>
      </c>
      <c r="S13" s="117" t="s">
        <v>67</v>
      </c>
      <c r="T13" s="122">
        <v>0</v>
      </c>
      <c r="U13" s="211">
        <v>0</v>
      </c>
      <c r="V13" s="117" t="s">
        <v>67</v>
      </c>
      <c r="W13" s="204">
        <v>0</v>
      </c>
      <c r="X13" s="54">
        <v>0</v>
      </c>
      <c r="Y13" s="117" t="s">
        <v>67</v>
      </c>
      <c r="Z13" s="54">
        <v>0</v>
      </c>
      <c r="AA13" s="54">
        <v>0</v>
      </c>
      <c r="AB13" s="117" t="s">
        <v>67</v>
      </c>
    </row>
    <row r="14" spans="1:28" s="33" customFormat="1" ht="18" customHeight="1" x14ac:dyDescent="0.25">
      <c r="A14" s="101" t="s">
        <v>33</v>
      </c>
      <c r="B14" s="53">
        <v>0</v>
      </c>
      <c r="C14" s="53">
        <v>0</v>
      </c>
      <c r="D14" s="117" t="s">
        <v>67</v>
      </c>
      <c r="E14" s="204">
        <v>0</v>
      </c>
      <c r="F14" s="54">
        <v>0</v>
      </c>
      <c r="G14" s="117" t="s">
        <v>67</v>
      </c>
      <c r="H14" s="204">
        <v>0</v>
      </c>
      <c r="I14" s="55">
        <v>0</v>
      </c>
      <c r="J14" s="117" t="s">
        <v>67</v>
      </c>
      <c r="K14" s="204">
        <v>0</v>
      </c>
      <c r="L14" s="54">
        <v>0</v>
      </c>
      <c r="M14" s="117" t="s">
        <v>67</v>
      </c>
      <c r="N14" s="204">
        <v>0</v>
      </c>
      <c r="O14" s="55">
        <v>0</v>
      </c>
      <c r="P14" s="117" t="s">
        <v>67</v>
      </c>
      <c r="Q14" s="54">
        <v>0</v>
      </c>
      <c r="R14" s="54">
        <v>0</v>
      </c>
      <c r="S14" s="117" t="s">
        <v>67</v>
      </c>
      <c r="T14" s="122">
        <v>0</v>
      </c>
      <c r="U14" s="211">
        <v>0</v>
      </c>
      <c r="V14" s="117" t="s">
        <v>67</v>
      </c>
      <c r="W14" s="204">
        <v>0</v>
      </c>
      <c r="X14" s="54">
        <v>0</v>
      </c>
      <c r="Y14" s="117" t="s">
        <v>67</v>
      </c>
      <c r="Z14" s="54">
        <v>0</v>
      </c>
      <c r="AA14" s="54">
        <v>0</v>
      </c>
      <c r="AB14" s="117" t="s">
        <v>67</v>
      </c>
    </row>
    <row r="15" spans="1:28" s="33" customFormat="1" ht="18" customHeight="1" x14ac:dyDescent="0.25">
      <c r="A15" s="101" t="s">
        <v>34</v>
      </c>
      <c r="B15" s="53">
        <v>0</v>
      </c>
      <c r="C15" s="53">
        <v>0</v>
      </c>
      <c r="D15" s="117" t="s">
        <v>67</v>
      </c>
      <c r="E15" s="204">
        <v>0</v>
      </c>
      <c r="F15" s="54">
        <v>0</v>
      </c>
      <c r="G15" s="117" t="s">
        <v>67</v>
      </c>
      <c r="H15" s="204">
        <v>0</v>
      </c>
      <c r="I15" s="55">
        <v>0</v>
      </c>
      <c r="J15" s="117" t="s">
        <v>67</v>
      </c>
      <c r="K15" s="204">
        <v>0</v>
      </c>
      <c r="L15" s="54">
        <v>0</v>
      </c>
      <c r="M15" s="117" t="s">
        <v>67</v>
      </c>
      <c r="N15" s="204">
        <v>0</v>
      </c>
      <c r="O15" s="55">
        <v>0</v>
      </c>
      <c r="P15" s="117" t="s">
        <v>67</v>
      </c>
      <c r="Q15" s="54">
        <v>0</v>
      </c>
      <c r="R15" s="54">
        <v>0</v>
      </c>
      <c r="S15" s="117" t="s">
        <v>67</v>
      </c>
      <c r="T15" s="122">
        <v>0</v>
      </c>
      <c r="U15" s="211">
        <v>0</v>
      </c>
      <c r="V15" s="117" t="s">
        <v>67</v>
      </c>
      <c r="W15" s="204">
        <v>0</v>
      </c>
      <c r="X15" s="54">
        <v>0</v>
      </c>
      <c r="Y15" s="117" t="s">
        <v>67</v>
      </c>
      <c r="Z15" s="54">
        <v>0</v>
      </c>
      <c r="AA15" s="54">
        <v>0</v>
      </c>
      <c r="AB15" s="117" t="s">
        <v>67</v>
      </c>
    </row>
    <row r="16" spans="1:28" s="33" customFormat="1" ht="18" customHeight="1" x14ac:dyDescent="0.25">
      <c r="A16" s="101" t="s">
        <v>35</v>
      </c>
      <c r="B16" s="53">
        <v>33</v>
      </c>
      <c r="C16" s="53">
        <v>81</v>
      </c>
      <c r="D16" s="117">
        <f t="shared" ref="D16:D37" si="0">C16/B16*100</f>
        <v>245.45454545454547</v>
      </c>
      <c r="E16" s="204">
        <v>32</v>
      </c>
      <c r="F16" s="54">
        <v>81</v>
      </c>
      <c r="G16" s="117">
        <f>F16/E16*100</f>
        <v>253.125</v>
      </c>
      <c r="H16" s="204">
        <v>5</v>
      </c>
      <c r="I16" s="55">
        <v>1</v>
      </c>
      <c r="J16" s="117">
        <f>I16/H16*100</f>
        <v>20</v>
      </c>
      <c r="K16" s="204">
        <v>0</v>
      </c>
      <c r="L16" s="54">
        <v>1</v>
      </c>
      <c r="M16" s="117" t="s">
        <v>67</v>
      </c>
      <c r="N16" s="204">
        <v>0</v>
      </c>
      <c r="O16" s="55">
        <v>0</v>
      </c>
      <c r="P16" s="117" t="s">
        <v>67</v>
      </c>
      <c r="Q16" s="54">
        <v>27</v>
      </c>
      <c r="R16" s="54">
        <v>50</v>
      </c>
      <c r="S16" s="117">
        <f>R16/Q16*100</f>
        <v>185.18518518518519</v>
      </c>
      <c r="T16" s="122">
        <v>18</v>
      </c>
      <c r="U16" s="211">
        <v>72</v>
      </c>
      <c r="V16" s="212">
        <f t="shared" ref="V16:V37" si="1">U16/T16*100</f>
        <v>400</v>
      </c>
      <c r="W16" s="204">
        <v>18</v>
      </c>
      <c r="X16" s="54">
        <v>72</v>
      </c>
      <c r="Y16" s="117">
        <f>X16/W16*100</f>
        <v>400</v>
      </c>
      <c r="Z16" s="54">
        <v>14</v>
      </c>
      <c r="AA16" s="54">
        <v>6</v>
      </c>
      <c r="AB16" s="117">
        <f>AA16/Z16*100</f>
        <v>42.857142857142854</v>
      </c>
    </row>
    <row r="17" spans="1:28" s="33" customFormat="1" ht="18" customHeight="1" x14ac:dyDescent="0.25">
      <c r="A17" s="101" t="s">
        <v>36</v>
      </c>
      <c r="B17" s="53">
        <v>0</v>
      </c>
      <c r="C17" s="53">
        <v>0</v>
      </c>
      <c r="D17" s="117" t="s">
        <v>67</v>
      </c>
      <c r="E17" s="204">
        <v>0</v>
      </c>
      <c r="F17" s="54">
        <v>0</v>
      </c>
      <c r="G17" s="117" t="s">
        <v>67</v>
      </c>
      <c r="H17" s="204">
        <v>0</v>
      </c>
      <c r="I17" s="55">
        <v>0</v>
      </c>
      <c r="J17" s="117" t="s">
        <v>67</v>
      </c>
      <c r="K17" s="204">
        <v>0</v>
      </c>
      <c r="L17" s="54">
        <v>0</v>
      </c>
      <c r="M17" s="117" t="s">
        <v>67</v>
      </c>
      <c r="N17" s="204">
        <v>0</v>
      </c>
      <c r="O17" s="55">
        <v>0</v>
      </c>
      <c r="P17" s="117" t="s">
        <v>67</v>
      </c>
      <c r="Q17" s="54">
        <v>0</v>
      </c>
      <c r="R17" s="54">
        <v>0</v>
      </c>
      <c r="S17" s="117" t="s">
        <v>67</v>
      </c>
      <c r="T17" s="122">
        <v>0</v>
      </c>
      <c r="U17" s="211">
        <v>0</v>
      </c>
      <c r="V17" s="117" t="s">
        <v>67</v>
      </c>
      <c r="W17" s="204">
        <v>0</v>
      </c>
      <c r="X17" s="54">
        <v>0</v>
      </c>
      <c r="Y17" s="117" t="s">
        <v>67</v>
      </c>
      <c r="Z17" s="54">
        <v>0</v>
      </c>
      <c r="AA17" s="54">
        <v>0</v>
      </c>
      <c r="AB17" s="117" t="s">
        <v>67</v>
      </c>
    </row>
    <row r="18" spans="1:28" s="33" customFormat="1" ht="18" customHeight="1" x14ac:dyDescent="0.25">
      <c r="A18" s="101" t="s">
        <v>37</v>
      </c>
      <c r="B18" s="53">
        <v>0</v>
      </c>
      <c r="C18" s="53">
        <v>0</v>
      </c>
      <c r="D18" s="117" t="s">
        <v>67</v>
      </c>
      <c r="E18" s="204">
        <v>0</v>
      </c>
      <c r="F18" s="54">
        <v>0</v>
      </c>
      <c r="G18" s="117" t="s">
        <v>67</v>
      </c>
      <c r="H18" s="204">
        <v>0</v>
      </c>
      <c r="I18" s="55">
        <v>0</v>
      </c>
      <c r="J18" s="117" t="s">
        <v>67</v>
      </c>
      <c r="K18" s="204">
        <v>0</v>
      </c>
      <c r="L18" s="54">
        <v>0</v>
      </c>
      <c r="M18" s="117" t="s">
        <v>67</v>
      </c>
      <c r="N18" s="204">
        <v>0</v>
      </c>
      <c r="O18" s="55">
        <v>0</v>
      </c>
      <c r="P18" s="117" t="s">
        <v>67</v>
      </c>
      <c r="Q18" s="54">
        <v>0</v>
      </c>
      <c r="R18" s="54">
        <v>0</v>
      </c>
      <c r="S18" s="117" t="s">
        <v>67</v>
      </c>
      <c r="T18" s="122">
        <v>0</v>
      </c>
      <c r="U18" s="211">
        <v>0</v>
      </c>
      <c r="V18" s="117" t="s">
        <v>67</v>
      </c>
      <c r="W18" s="204">
        <v>0</v>
      </c>
      <c r="X18" s="54">
        <v>0</v>
      </c>
      <c r="Y18" s="117" t="s">
        <v>67</v>
      </c>
      <c r="Z18" s="54">
        <v>0</v>
      </c>
      <c r="AA18" s="54">
        <v>0</v>
      </c>
      <c r="AB18" s="117" t="s">
        <v>67</v>
      </c>
    </row>
    <row r="19" spans="1:28" s="33" customFormat="1" ht="18" customHeight="1" x14ac:dyDescent="0.25">
      <c r="A19" s="101" t="s">
        <v>38</v>
      </c>
      <c r="B19" s="53">
        <v>26</v>
      </c>
      <c r="C19" s="53">
        <v>6</v>
      </c>
      <c r="D19" s="117">
        <f t="shared" si="0"/>
        <v>23.076923076923077</v>
      </c>
      <c r="E19" s="204">
        <v>24</v>
      </c>
      <c r="F19" s="54">
        <v>5</v>
      </c>
      <c r="G19" s="117">
        <f>F19/E19*100</f>
        <v>20.833333333333336</v>
      </c>
      <c r="H19" s="204">
        <v>5</v>
      </c>
      <c r="I19" s="55">
        <v>0</v>
      </c>
      <c r="J19" s="117">
        <f>I19/H19*100</f>
        <v>0</v>
      </c>
      <c r="K19" s="204">
        <v>2</v>
      </c>
      <c r="L19" s="54">
        <v>1</v>
      </c>
      <c r="M19" s="117">
        <f>L19/K19*100</f>
        <v>50</v>
      </c>
      <c r="N19" s="204">
        <v>0</v>
      </c>
      <c r="O19" s="55">
        <v>0</v>
      </c>
      <c r="P19" s="117" t="s">
        <v>67</v>
      </c>
      <c r="Q19" s="54">
        <v>23</v>
      </c>
      <c r="R19" s="54">
        <v>1</v>
      </c>
      <c r="S19" s="117">
        <f>R19/Q19*100</f>
        <v>4.3478260869565215</v>
      </c>
      <c r="T19" s="122">
        <v>16</v>
      </c>
      <c r="U19" s="211">
        <v>5</v>
      </c>
      <c r="V19" s="212">
        <f t="shared" si="1"/>
        <v>31.25</v>
      </c>
      <c r="W19" s="204">
        <v>15</v>
      </c>
      <c r="X19" s="54">
        <v>5</v>
      </c>
      <c r="Y19" s="117">
        <f>X19/W19*100</f>
        <v>33.333333333333329</v>
      </c>
      <c r="Z19" s="54">
        <v>14</v>
      </c>
      <c r="AA19" s="54">
        <v>0</v>
      </c>
      <c r="AB19" s="117">
        <f>AA19/Z19*100</f>
        <v>0</v>
      </c>
    </row>
    <row r="20" spans="1:28" s="33" customFormat="1" ht="18" customHeight="1" x14ac:dyDescent="0.25">
      <c r="A20" s="101" t="s">
        <v>39</v>
      </c>
      <c r="B20" s="53">
        <v>0</v>
      </c>
      <c r="C20" s="53">
        <v>0</v>
      </c>
      <c r="D20" s="117" t="s">
        <v>67</v>
      </c>
      <c r="E20" s="204">
        <v>0</v>
      </c>
      <c r="F20" s="54">
        <v>0</v>
      </c>
      <c r="G20" s="117" t="s">
        <v>67</v>
      </c>
      <c r="H20" s="204">
        <v>0</v>
      </c>
      <c r="I20" s="55">
        <v>0</v>
      </c>
      <c r="J20" s="117" t="s">
        <v>67</v>
      </c>
      <c r="K20" s="204">
        <v>0</v>
      </c>
      <c r="L20" s="54">
        <v>0</v>
      </c>
      <c r="M20" s="117" t="s">
        <v>67</v>
      </c>
      <c r="N20" s="204">
        <v>0</v>
      </c>
      <c r="O20" s="55">
        <v>0</v>
      </c>
      <c r="P20" s="117" t="s">
        <v>67</v>
      </c>
      <c r="Q20" s="54">
        <v>0</v>
      </c>
      <c r="R20" s="54">
        <v>0</v>
      </c>
      <c r="S20" s="117" t="s">
        <v>67</v>
      </c>
      <c r="T20" s="122">
        <v>0</v>
      </c>
      <c r="U20" s="211">
        <v>0</v>
      </c>
      <c r="V20" s="117" t="s">
        <v>67</v>
      </c>
      <c r="W20" s="204">
        <v>0</v>
      </c>
      <c r="X20" s="54">
        <v>0</v>
      </c>
      <c r="Y20" s="117" t="s">
        <v>67</v>
      </c>
      <c r="Z20" s="54">
        <v>0</v>
      </c>
      <c r="AA20" s="54">
        <v>0</v>
      </c>
      <c r="AB20" s="117" t="s">
        <v>67</v>
      </c>
    </row>
    <row r="21" spans="1:28" s="33" customFormat="1" ht="18" customHeight="1" x14ac:dyDescent="0.25">
      <c r="A21" s="101" t="s">
        <v>40</v>
      </c>
      <c r="B21" s="53">
        <v>105</v>
      </c>
      <c r="C21" s="53">
        <v>69</v>
      </c>
      <c r="D21" s="117">
        <f t="shared" si="0"/>
        <v>65.714285714285708</v>
      </c>
      <c r="E21" s="204">
        <v>100</v>
      </c>
      <c r="F21" s="54">
        <v>69</v>
      </c>
      <c r="G21" s="117">
        <f>F21/E21*100</f>
        <v>69</v>
      </c>
      <c r="H21" s="204">
        <v>5</v>
      </c>
      <c r="I21" s="55">
        <v>3</v>
      </c>
      <c r="J21" s="117">
        <f>I21/H21*100</f>
        <v>60</v>
      </c>
      <c r="K21" s="204">
        <v>1</v>
      </c>
      <c r="L21" s="54">
        <v>2</v>
      </c>
      <c r="M21" s="117">
        <f>L21/K21*100</f>
        <v>200</v>
      </c>
      <c r="N21" s="204">
        <v>0</v>
      </c>
      <c r="O21" s="55">
        <v>0</v>
      </c>
      <c r="P21" s="117" t="s">
        <v>67</v>
      </c>
      <c r="Q21" s="54">
        <v>92</v>
      </c>
      <c r="R21" s="54">
        <v>46</v>
      </c>
      <c r="S21" s="117">
        <f>R21/Q21*100</f>
        <v>50</v>
      </c>
      <c r="T21" s="122">
        <v>74</v>
      </c>
      <c r="U21" s="211">
        <v>55</v>
      </c>
      <c r="V21" s="212">
        <f t="shared" si="1"/>
        <v>74.324324324324323</v>
      </c>
      <c r="W21" s="204">
        <v>71</v>
      </c>
      <c r="X21" s="54">
        <v>55</v>
      </c>
      <c r="Y21" s="117">
        <f>X21/W21*100</f>
        <v>77.464788732394368</v>
      </c>
      <c r="Z21" s="54">
        <v>54</v>
      </c>
      <c r="AA21" s="54">
        <v>4</v>
      </c>
      <c r="AB21" s="117">
        <f>AA21/Z21*100</f>
        <v>7.4074074074074066</v>
      </c>
    </row>
    <row r="22" spans="1:28" s="33" customFormat="1" ht="18" customHeight="1" x14ac:dyDescent="0.25">
      <c r="A22" s="101" t="s">
        <v>41</v>
      </c>
      <c r="B22" s="53">
        <v>0</v>
      </c>
      <c r="C22" s="53">
        <v>0</v>
      </c>
      <c r="D22" s="117" t="s">
        <v>67</v>
      </c>
      <c r="E22" s="204">
        <v>0</v>
      </c>
      <c r="F22" s="54">
        <v>0</v>
      </c>
      <c r="G22" s="117" t="s">
        <v>67</v>
      </c>
      <c r="H22" s="204">
        <v>0</v>
      </c>
      <c r="I22" s="55">
        <v>0</v>
      </c>
      <c r="J22" s="117" t="s">
        <v>67</v>
      </c>
      <c r="K22" s="204">
        <v>0</v>
      </c>
      <c r="L22" s="54">
        <v>0</v>
      </c>
      <c r="M22" s="117" t="s">
        <v>67</v>
      </c>
      <c r="N22" s="204">
        <v>0</v>
      </c>
      <c r="O22" s="55">
        <v>0</v>
      </c>
      <c r="P22" s="117" t="s">
        <v>67</v>
      </c>
      <c r="Q22" s="54">
        <v>0</v>
      </c>
      <c r="R22" s="54">
        <v>0</v>
      </c>
      <c r="S22" s="117" t="s">
        <v>67</v>
      </c>
      <c r="T22" s="122">
        <v>0</v>
      </c>
      <c r="U22" s="211">
        <v>0</v>
      </c>
      <c r="V22" s="117" t="s">
        <v>67</v>
      </c>
      <c r="W22" s="204">
        <v>0</v>
      </c>
      <c r="X22" s="54">
        <v>0</v>
      </c>
      <c r="Y22" s="117" t="s">
        <v>67</v>
      </c>
      <c r="Z22" s="54">
        <v>0</v>
      </c>
      <c r="AA22" s="54">
        <v>0</v>
      </c>
      <c r="AB22" s="117" t="s">
        <v>67</v>
      </c>
    </row>
    <row r="23" spans="1:28" s="33" customFormat="1" ht="18" customHeight="1" x14ac:dyDescent="0.25">
      <c r="A23" s="101" t="s">
        <v>42</v>
      </c>
      <c r="B23" s="53">
        <v>23</v>
      </c>
      <c r="C23" s="53">
        <v>17</v>
      </c>
      <c r="D23" s="117">
        <f t="shared" si="0"/>
        <v>73.91304347826086</v>
      </c>
      <c r="E23" s="203">
        <v>21</v>
      </c>
      <c r="F23" s="54">
        <v>17</v>
      </c>
      <c r="G23" s="117">
        <f>F23/E23*100</f>
        <v>80.952380952380949</v>
      </c>
      <c r="H23" s="203">
        <v>2</v>
      </c>
      <c r="I23" s="55">
        <v>0</v>
      </c>
      <c r="J23" s="117">
        <f>I23/H23*100</f>
        <v>0</v>
      </c>
      <c r="K23" s="203">
        <v>0</v>
      </c>
      <c r="L23" s="54">
        <v>0</v>
      </c>
      <c r="M23" s="117" t="s">
        <v>67</v>
      </c>
      <c r="N23" s="203">
        <v>2</v>
      </c>
      <c r="O23" s="55">
        <v>0</v>
      </c>
      <c r="P23" s="117">
        <f>O23</f>
        <v>0</v>
      </c>
      <c r="Q23" s="54">
        <v>21</v>
      </c>
      <c r="R23" s="54">
        <v>13</v>
      </c>
      <c r="S23" s="117">
        <f>R23/Q23*100</f>
        <v>61.904761904761905</v>
      </c>
      <c r="T23" s="122">
        <v>20</v>
      </c>
      <c r="U23" s="211">
        <v>14</v>
      </c>
      <c r="V23" s="212">
        <f t="shared" si="1"/>
        <v>70</v>
      </c>
      <c r="W23" s="204">
        <v>18</v>
      </c>
      <c r="X23" s="54">
        <v>14</v>
      </c>
      <c r="Y23" s="117">
        <f>X23/W23*100</f>
        <v>77.777777777777786</v>
      </c>
      <c r="Z23" s="54">
        <v>12</v>
      </c>
      <c r="AA23" s="54">
        <v>0</v>
      </c>
      <c r="AB23" s="117">
        <f>AA23/Z23*100</f>
        <v>0</v>
      </c>
    </row>
    <row r="24" spans="1:28" s="33" customFormat="1" ht="18" customHeight="1" x14ac:dyDescent="0.25">
      <c r="A24" s="101" t="s">
        <v>43</v>
      </c>
      <c r="B24" s="53">
        <v>15</v>
      </c>
      <c r="C24" s="53">
        <v>5</v>
      </c>
      <c r="D24" s="117">
        <f t="shared" si="0"/>
        <v>33.333333333333329</v>
      </c>
      <c r="E24" s="204">
        <v>15</v>
      </c>
      <c r="F24" s="54">
        <v>5</v>
      </c>
      <c r="G24" s="117">
        <f>F24/E24*100</f>
        <v>33.333333333333329</v>
      </c>
      <c r="H24" s="204">
        <v>1</v>
      </c>
      <c r="I24" s="55">
        <v>1</v>
      </c>
      <c r="J24" s="117">
        <f>I24/H24*100</f>
        <v>100</v>
      </c>
      <c r="K24" s="204">
        <v>0</v>
      </c>
      <c r="L24" s="54">
        <v>1</v>
      </c>
      <c r="M24" s="117" t="s">
        <v>67</v>
      </c>
      <c r="N24" s="204">
        <v>0</v>
      </c>
      <c r="O24" s="55">
        <v>0</v>
      </c>
      <c r="P24" s="117" t="s">
        <v>67</v>
      </c>
      <c r="Q24" s="54">
        <v>15</v>
      </c>
      <c r="R24" s="54">
        <v>4</v>
      </c>
      <c r="S24" s="117">
        <f>R24/Q24*100</f>
        <v>26.666666666666668</v>
      </c>
      <c r="T24" s="122">
        <v>13</v>
      </c>
      <c r="U24" s="211">
        <v>3</v>
      </c>
      <c r="V24" s="212">
        <f t="shared" si="1"/>
        <v>23.076923076923077</v>
      </c>
      <c r="W24" s="204">
        <v>13</v>
      </c>
      <c r="X24" s="54">
        <v>3</v>
      </c>
      <c r="Y24" s="117">
        <f>X24/W24*100</f>
        <v>23.076923076923077</v>
      </c>
      <c r="Z24" s="54">
        <v>9</v>
      </c>
      <c r="AA24" s="54">
        <v>1</v>
      </c>
      <c r="AB24" s="117">
        <f>AA24/Z24*100</f>
        <v>11.111111111111111</v>
      </c>
    </row>
    <row r="25" spans="1:28" s="33" customFormat="1" ht="18" customHeight="1" x14ac:dyDescent="0.25">
      <c r="A25" s="101" t="s">
        <v>44</v>
      </c>
      <c r="B25" s="53">
        <v>8</v>
      </c>
      <c r="C25" s="53">
        <v>17</v>
      </c>
      <c r="D25" s="117">
        <f t="shared" si="0"/>
        <v>212.5</v>
      </c>
      <c r="E25" s="204">
        <v>8</v>
      </c>
      <c r="F25" s="54">
        <v>11</v>
      </c>
      <c r="G25" s="117">
        <f>F25/E25*100</f>
        <v>137.5</v>
      </c>
      <c r="H25" s="204">
        <v>0</v>
      </c>
      <c r="I25" s="55">
        <v>0</v>
      </c>
      <c r="J25" s="117" t="s">
        <v>67</v>
      </c>
      <c r="K25" s="204">
        <v>0</v>
      </c>
      <c r="L25" s="54">
        <v>0</v>
      </c>
      <c r="M25" s="117" t="s">
        <v>67</v>
      </c>
      <c r="N25" s="204">
        <v>0</v>
      </c>
      <c r="O25" s="55">
        <v>0</v>
      </c>
      <c r="P25" s="117" t="s">
        <v>67</v>
      </c>
      <c r="Q25" s="54">
        <v>8</v>
      </c>
      <c r="R25" s="54">
        <v>8</v>
      </c>
      <c r="S25" s="117">
        <f>R25/Q25*100</f>
        <v>100</v>
      </c>
      <c r="T25" s="122">
        <v>5</v>
      </c>
      <c r="U25" s="211">
        <v>15</v>
      </c>
      <c r="V25" s="212">
        <f t="shared" si="1"/>
        <v>300</v>
      </c>
      <c r="W25" s="204">
        <v>5</v>
      </c>
      <c r="X25" s="54">
        <v>9</v>
      </c>
      <c r="Y25" s="117">
        <f>X25/W25*100</f>
        <v>180</v>
      </c>
      <c r="Z25" s="54">
        <v>3</v>
      </c>
      <c r="AA25" s="54">
        <v>0</v>
      </c>
      <c r="AB25" s="117">
        <f>AA25/Z25*100</f>
        <v>0</v>
      </c>
    </row>
    <row r="26" spans="1:28" s="33" customFormat="1" ht="18" customHeight="1" x14ac:dyDescent="0.25">
      <c r="A26" s="101" t="s">
        <v>45</v>
      </c>
      <c r="B26" s="53">
        <v>0</v>
      </c>
      <c r="C26" s="53">
        <v>0</v>
      </c>
      <c r="D26" s="117" t="s">
        <v>67</v>
      </c>
      <c r="E26" s="204">
        <v>0</v>
      </c>
      <c r="F26" s="54">
        <v>0</v>
      </c>
      <c r="G26" s="117" t="s">
        <v>67</v>
      </c>
      <c r="H26" s="204">
        <v>0</v>
      </c>
      <c r="I26" s="55">
        <v>0</v>
      </c>
      <c r="J26" s="117" t="s">
        <v>67</v>
      </c>
      <c r="K26" s="204">
        <v>0</v>
      </c>
      <c r="L26" s="54">
        <v>0</v>
      </c>
      <c r="M26" s="117" t="s">
        <v>67</v>
      </c>
      <c r="N26" s="204">
        <v>0</v>
      </c>
      <c r="O26" s="55">
        <v>0</v>
      </c>
      <c r="P26" s="117" t="s">
        <v>67</v>
      </c>
      <c r="Q26" s="54">
        <v>0</v>
      </c>
      <c r="R26" s="54">
        <v>0</v>
      </c>
      <c r="S26" s="117" t="s">
        <v>67</v>
      </c>
      <c r="T26" s="122">
        <v>0</v>
      </c>
      <c r="U26" s="211">
        <v>0</v>
      </c>
      <c r="V26" s="117" t="s">
        <v>67</v>
      </c>
      <c r="W26" s="204">
        <v>0</v>
      </c>
      <c r="X26" s="54">
        <v>0</v>
      </c>
      <c r="Y26" s="117" t="s">
        <v>67</v>
      </c>
      <c r="Z26" s="54">
        <v>0</v>
      </c>
      <c r="AA26" s="54">
        <v>0</v>
      </c>
      <c r="AB26" s="117" t="s">
        <v>67</v>
      </c>
    </row>
    <row r="27" spans="1:28" s="33" customFormat="1" ht="18" customHeight="1" x14ac:dyDescent="0.25">
      <c r="A27" s="101" t="s">
        <v>46</v>
      </c>
      <c r="B27" s="53">
        <v>11</v>
      </c>
      <c r="C27" s="53">
        <v>8</v>
      </c>
      <c r="D27" s="117">
        <f t="shared" si="0"/>
        <v>72.727272727272734</v>
      </c>
      <c r="E27" s="204">
        <v>11</v>
      </c>
      <c r="F27" s="54">
        <v>8</v>
      </c>
      <c r="G27" s="117">
        <f>F27/E27*100</f>
        <v>72.727272727272734</v>
      </c>
      <c r="H27" s="204">
        <v>2</v>
      </c>
      <c r="I27" s="55">
        <v>0</v>
      </c>
      <c r="J27" s="117">
        <f>I27/H27*100</f>
        <v>0</v>
      </c>
      <c r="K27" s="204">
        <v>1</v>
      </c>
      <c r="L27" s="54">
        <v>0</v>
      </c>
      <c r="M27" s="117">
        <f>L27/K27*100</f>
        <v>0</v>
      </c>
      <c r="N27" s="204">
        <v>0</v>
      </c>
      <c r="O27" s="55">
        <v>0</v>
      </c>
      <c r="P27" s="117" t="s">
        <v>67</v>
      </c>
      <c r="Q27" s="54">
        <v>11</v>
      </c>
      <c r="R27" s="54">
        <v>5</v>
      </c>
      <c r="S27" s="117">
        <f>R27/Q27*100</f>
        <v>45.454545454545453</v>
      </c>
      <c r="T27" s="122">
        <v>9</v>
      </c>
      <c r="U27" s="211">
        <v>7</v>
      </c>
      <c r="V27" s="212">
        <f t="shared" si="1"/>
        <v>77.777777777777786</v>
      </c>
      <c r="W27" s="204">
        <v>9</v>
      </c>
      <c r="X27" s="54">
        <v>7</v>
      </c>
      <c r="Y27" s="117">
        <f>X27/W27*100</f>
        <v>77.777777777777786</v>
      </c>
      <c r="Z27" s="54">
        <v>8</v>
      </c>
      <c r="AA27" s="54">
        <v>0</v>
      </c>
      <c r="AB27" s="117">
        <f>AA27/Z27*100</f>
        <v>0</v>
      </c>
    </row>
    <row r="28" spans="1:28" s="33" customFormat="1" ht="18" customHeight="1" x14ac:dyDescent="0.25">
      <c r="A28" s="101" t="s">
        <v>47</v>
      </c>
      <c r="B28" s="53">
        <v>6</v>
      </c>
      <c r="C28" s="53">
        <v>7</v>
      </c>
      <c r="D28" s="117">
        <f t="shared" si="0"/>
        <v>116.66666666666667</v>
      </c>
      <c r="E28" s="204">
        <v>6</v>
      </c>
      <c r="F28" s="54">
        <v>7</v>
      </c>
      <c r="G28" s="117">
        <f>F28/E28*100</f>
        <v>116.66666666666667</v>
      </c>
      <c r="H28" s="204">
        <v>0</v>
      </c>
      <c r="I28" s="55">
        <v>1</v>
      </c>
      <c r="J28" s="117" t="s">
        <v>67</v>
      </c>
      <c r="K28" s="204">
        <v>0</v>
      </c>
      <c r="L28" s="54">
        <v>0</v>
      </c>
      <c r="M28" s="117" t="s">
        <v>67</v>
      </c>
      <c r="N28" s="204">
        <v>0</v>
      </c>
      <c r="O28" s="55">
        <v>0</v>
      </c>
      <c r="P28" s="117" t="s">
        <v>67</v>
      </c>
      <c r="Q28" s="54">
        <v>6</v>
      </c>
      <c r="R28" s="54">
        <v>0</v>
      </c>
      <c r="S28" s="117">
        <f>R28/Q28*100</f>
        <v>0</v>
      </c>
      <c r="T28" s="122">
        <v>5</v>
      </c>
      <c r="U28" s="211">
        <v>6</v>
      </c>
      <c r="V28" s="212">
        <f t="shared" si="1"/>
        <v>120</v>
      </c>
      <c r="W28" s="204">
        <v>5</v>
      </c>
      <c r="X28" s="54">
        <v>6</v>
      </c>
      <c r="Y28" s="117">
        <f>X28/W28*100</f>
        <v>120</v>
      </c>
      <c r="Z28" s="54">
        <v>3</v>
      </c>
      <c r="AA28" s="54">
        <v>1</v>
      </c>
      <c r="AB28" s="117">
        <f>AA28/Z28*100</f>
        <v>33.333333333333329</v>
      </c>
    </row>
    <row r="29" spans="1:28" s="33" customFormat="1" ht="18" customHeight="1" x14ac:dyDescent="0.25">
      <c r="A29" s="101" t="s">
        <v>48</v>
      </c>
      <c r="B29" s="53">
        <v>32</v>
      </c>
      <c r="C29" s="53">
        <v>9</v>
      </c>
      <c r="D29" s="117">
        <f t="shared" si="0"/>
        <v>28.125</v>
      </c>
      <c r="E29" s="204">
        <v>30</v>
      </c>
      <c r="F29" s="54">
        <v>8</v>
      </c>
      <c r="G29" s="117">
        <f>F29/E29*100</f>
        <v>26.666666666666668</v>
      </c>
      <c r="H29" s="204">
        <v>2</v>
      </c>
      <c r="I29" s="55">
        <v>0</v>
      </c>
      <c r="J29" s="117">
        <f>I29/H29*100</f>
        <v>0</v>
      </c>
      <c r="K29" s="204">
        <v>1</v>
      </c>
      <c r="L29" s="54">
        <v>0</v>
      </c>
      <c r="M29" s="117">
        <f>L29/K29*100</f>
        <v>0</v>
      </c>
      <c r="N29" s="204">
        <v>0</v>
      </c>
      <c r="O29" s="55">
        <v>0</v>
      </c>
      <c r="P29" s="117" t="s">
        <v>67</v>
      </c>
      <c r="Q29" s="54">
        <v>25</v>
      </c>
      <c r="R29" s="54">
        <v>5</v>
      </c>
      <c r="S29" s="117">
        <f>R29/Q29*100</f>
        <v>20</v>
      </c>
      <c r="T29" s="122">
        <v>24</v>
      </c>
      <c r="U29" s="211">
        <v>8</v>
      </c>
      <c r="V29" s="212">
        <f t="shared" si="1"/>
        <v>33.333333333333329</v>
      </c>
      <c r="W29" s="204">
        <v>23</v>
      </c>
      <c r="X29" s="54">
        <v>8</v>
      </c>
      <c r="Y29" s="117">
        <f>X29/W29*100</f>
        <v>34.782608695652172</v>
      </c>
      <c r="Z29" s="54">
        <v>16</v>
      </c>
      <c r="AA29" s="54">
        <v>0</v>
      </c>
      <c r="AB29" s="117">
        <f>AA29/Z29*100</f>
        <v>0</v>
      </c>
    </row>
    <row r="30" spans="1:28" s="33" customFormat="1" ht="18" customHeight="1" x14ac:dyDescent="0.25">
      <c r="A30" s="101" t="s">
        <v>49</v>
      </c>
      <c r="B30" s="53">
        <v>18</v>
      </c>
      <c r="C30" s="53">
        <v>5</v>
      </c>
      <c r="D30" s="117">
        <f t="shared" si="0"/>
        <v>27.777777777777779</v>
      </c>
      <c r="E30" s="203">
        <v>14</v>
      </c>
      <c r="F30" s="54">
        <v>4</v>
      </c>
      <c r="G30" s="117">
        <f>F30/E30*100</f>
        <v>28.571428571428569</v>
      </c>
      <c r="H30" s="203">
        <v>4</v>
      </c>
      <c r="I30" s="55">
        <v>0</v>
      </c>
      <c r="J30" s="117">
        <f>I30/H30*100</f>
        <v>0</v>
      </c>
      <c r="K30" s="203">
        <v>2</v>
      </c>
      <c r="L30" s="54">
        <v>0</v>
      </c>
      <c r="M30" s="117">
        <f>L30/K30*100</f>
        <v>0</v>
      </c>
      <c r="N30" s="203">
        <v>0</v>
      </c>
      <c r="O30" s="55">
        <v>0</v>
      </c>
      <c r="P30" s="117" t="s">
        <v>67</v>
      </c>
      <c r="Q30" s="54">
        <v>13</v>
      </c>
      <c r="R30" s="54">
        <v>2</v>
      </c>
      <c r="S30" s="117">
        <f>R30/Q30*100</f>
        <v>15.384615384615385</v>
      </c>
      <c r="T30" s="122">
        <v>9</v>
      </c>
      <c r="U30" s="211">
        <v>5</v>
      </c>
      <c r="V30" s="212">
        <f t="shared" si="1"/>
        <v>55.555555555555557</v>
      </c>
      <c r="W30" s="204">
        <v>6</v>
      </c>
      <c r="X30" s="54">
        <v>4</v>
      </c>
      <c r="Y30" s="117">
        <f>X30/W30*100</f>
        <v>66.666666666666657</v>
      </c>
      <c r="Z30" s="54">
        <v>5</v>
      </c>
      <c r="AA30" s="54">
        <v>0</v>
      </c>
      <c r="AB30" s="117">
        <f>AA30/Z30*100</f>
        <v>0</v>
      </c>
    </row>
    <row r="31" spans="1:28" s="33" customFormat="1" ht="18" customHeight="1" x14ac:dyDescent="0.25">
      <c r="A31" s="103" t="s">
        <v>50</v>
      </c>
      <c r="B31" s="53">
        <v>0</v>
      </c>
      <c r="C31" s="53">
        <v>0</v>
      </c>
      <c r="D31" s="117" t="s">
        <v>67</v>
      </c>
      <c r="E31" s="204">
        <v>0</v>
      </c>
      <c r="F31" s="54">
        <v>0</v>
      </c>
      <c r="G31" s="117" t="s">
        <v>67</v>
      </c>
      <c r="H31" s="204">
        <v>0</v>
      </c>
      <c r="I31" s="55">
        <v>0</v>
      </c>
      <c r="J31" s="117" t="s">
        <v>67</v>
      </c>
      <c r="K31" s="204">
        <v>0</v>
      </c>
      <c r="L31" s="54">
        <v>0</v>
      </c>
      <c r="M31" s="117" t="s">
        <v>67</v>
      </c>
      <c r="N31" s="204">
        <v>0</v>
      </c>
      <c r="O31" s="55">
        <v>0</v>
      </c>
      <c r="P31" s="117" t="s">
        <v>67</v>
      </c>
      <c r="Q31" s="54">
        <v>0</v>
      </c>
      <c r="R31" s="54">
        <v>0</v>
      </c>
      <c r="S31" s="117" t="s">
        <v>67</v>
      </c>
      <c r="T31" s="122">
        <v>0</v>
      </c>
      <c r="U31" s="211">
        <v>0</v>
      </c>
      <c r="V31" s="117" t="s">
        <v>67</v>
      </c>
      <c r="W31" s="204">
        <v>0</v>
      </c>
      <c r="X31" s="54">
        <v>0</v>
      </c>
      <c r="Y31" s="117" t="s">
        <v>67</v>
      </c>
      <c r="Z31" s="54">
        <v>0</v>
      </c>
      <c r="AA31" s="54">
        <v>0</v>
      </c>
      <c r="AB31" s="117" t="s">
        <v>67</v>
      </c>
    </row>
    <row r="32" spans="1:28" ht="18" customHeight="1" x14ac:dyDescent="0.25">
      <c r="A32" s="102" t="s">
        <v>51</v>
      </c>
      <c r="B32" s="53">
        <v>18</v>
      </c>
      <c r="C32" s="53">
        <v>33</v>
      </c>
      <c r="D32" s="117">
        <f t="shared" si="0"/>
        <v>183.33333333333331</v>
      </c>
      <c r="E32" s="204">
        <v>18</v>
      </c>
      <c r="F32" s="54">
        <v>33</v>
      </c>
      <c r="G32" s="117">
        <f>F32/E32*100</f>
        <v>183.33333333333331</v>
      </c>
      <c r="H32" s="204">
        <v>2</v>
      </c>
      <c r="I32" s="55">
        <v>1</v>
      </c>
      <c r="J32" s="117">
        <f>I32/H32*100</f>
        <v>50</v>
      </c>
      <c r="K32" s="204">
        <v>1</v>
      </c>
      <c r="L32" s="54">
        <v>0</v>
      </c>
      <c r="M32" s="117">
        <f>L32/K32*100</f>
        <v>0</v>
      </c>
      <c r="N32" s="204">
        <v>0</v>
      </c>
      <c r="O32" s="55">
        <v>0</v>
      </c>
      <c r="P32" s="117" t="s">
        <v>67</v>
      </c>
      <c r="Q32" s="54">
        <v>15</v>
      </c>
      <c r="R32" s="54">
        <v>26</v>
      </c>
      <c r="S32" s="117">
        <f>R32/Q32*100</f>
        <v>173.33333333333334</v>
      </c>
      <c r="T32" s="122">
        <v>10</v>
      </c>
      <c r="U32" s="211">
        <v>17</v>
      </c>
      <c r="V32" s="212">
        <f t="shared" si="1"/>
        <v>170</v>
      </c>
      <c r="W32" s="204">
        <v>10</v>
      </c>
      <c r="X32" s="54">
        <v>17</v>
      </c>
      <c r="Y32" s="117">
        <f>X32/W32*100</f>
        <v>170</v>
      </c>
      <c r="Z32" s="54">
        <v>8</v>
      </c>
      <c r="AA32" s="54">
        <v>6</v>
      </c>
      <c r="AB32" s="117">
        <f>AA32/Z32*100</f>
        <v>75</v>
      </c>
    </row>
    <row r="33" spans="1:28" ht="18" customHeight="1" x14ac:dyDescent="0.25">
      <c r="A33" s="102" t="s">
        <v>52</v>
      </c>
      <c r="B33" s="53">
        <v>11</v>
      </c>
      <c r="C33" s="53">
        <v>5</v>
      </c>
      <c r="D33" s="117">
        <f t="shared" si="0"/>
        <v>45.454545454545453</v>
      </c>
      <c r="E33" s="204">
        <v>11</v>
      </c>
      <c r="F33" s="54">
        <v>5</v>
      </c>
      <c r="G33" s="117">
        <f>F33/E33*100</f>
        <v>45.454545454545453</v>
      </c>
      <c r="H33" s="204">
        <v>1</v>
      </c>
      <c r="I33" s="55">
        <v>1</v>
      </c>
      <c r="J33" s="117">
        <f>I33/H33*100</f>
        <v>100</v>
      </c>
      <c r="K33" s="204">
        <v>1</v>
      </c>
      <c r="L33" s="54">
        <v>0</v>
      </c>
      <c r="M33" s="117">
        <f>L33/K33*100</f>
        <v>0</v>
      </c>
      <c r="N33" s="204">
        <v>1</v>
      </c>
      <c r="O33" s="55">
        <v>0</v>
      </c>
      <c r="P33" s="117">
        <f>O33/N33*100</f>
        <v>0</v>
      </c>
      <c r="Q33" s="54">
        <v>11</v>
      </c>
      <c r="R33" s="54">
        <v>3</v>
      </c>
      <c r="S33" s="117">
        <f>R33/Q33*100</f>
        <v>27.27272727272727</v>
      </c>
      <c r="T33" s="122">
        <v>8</v>
      </c>
      <c r="U33" s="211">
        <v>4</v>
      </c>
      <c r="V33" s="212">
        <f t="shared" si="1"/>
        <v>50</v>
      </c>
      <c r="W33" s="204">
        <v>8</v>
      </c>
      <c r="X33" s="54">
        <v>4</v>
      </c>
      <c r="Y33" s="117">
        <f>X33/W33*100</f>
        <v>50</v>
      </c>
      <c r="Z33" s="54">
        <v>7</v>
      </c>
      <c r="AA33" s="54">
        <v>1</v>
      </c>
      <c r="AB33" s="117">
        <f>AA33/Z33*100</f>
        <v>14.285714285714285</v>
      </c>
    </row>
    <row r="34" spans="1:28" ht="18" customHeight="1" x14ac:dyDescent="0.25">
      <c r="A34" s="104" t="s">
        <v>53</v>
      </c>
      <c r="B34" s="53">
        <v>0</v>
      </c>
      <c r="C34" s="53">
        <v>0</v>
      </c>
      <c r="D34" s="117" t="s">
        <v>67</v>
      </c>
      <c r="E34" s="204">
        <v>0</v>
      </c>
      <c r="F34" s="54">
        <v>0</v>
      </c>
      <c r="G34" s="117" t="s">
        <v>67</v>
      </c>
      <c r="H34" s="204">
        <v>0</v>
      </c>
      <c r="I34" s="55">
        <v>0</v>
      </c>
      <c r="J34" s="117" t="s">
        <v>67</v>
      </c>
      <c r="K34" s="204">
        <v>0</v>
      </c>
      <c r="L34" s="54">
        <v>0</v>
      </c>
      <c r="M34" s="117" t="s">
        <v>67</v>
      </c>
      <c r="N34" s="204">
        <v>0</v>
      </c>
      <c r="O34" s="55">
        <v>0</v>
      </c>
      <c r="P34" s="117" t="s">
        <v>67</v>
      </c>
      <c r="Q34" s="54">
        <v>0</v>
      </c>
      <c r="R34" s="54">
        <v>0</v>
      </c>
      <c r="S34" s="117" t="s">
        <v>67</v>
      </c>
      <c r="T34" s="122">
        <v>0</v>
      </c>
      <c r="U34" s="211">
        <v>0</v>
      </c>
      <c r="V34" s="117" t="s">
        <v>67</v>
      </c>
      <c r="W34" s="204">
        <v>0</v>
      </c>
      <c r="X34" s="54">
        <v>0</v>
      </c>
      <c r="Y34" s="117" t="s">
        <v>67</v>
      </c>
      <c r="Z34" s="54">
        <v>0</v>
      </c>
      <c r="AA34" s="54">
        <v>0</v>
      </c>
      <c r="AB34" s="117" t="s">
        <v>67</v>
      </c>
    </row>
    <row r="35" spans="1:28" ht="18" customHeight="1" x14ac:dyDescent="0.25">
      <c r="A35" s="105" t="s">
        <v>56</v>
      </c>
      <c r="B35" s="53">
        <v>17</v>
      </c>
      <c r="C35" s="53">
        <v>4</v>
      </c>
      <c r="D35" s="117">
        <f t="shared" si="0"/>
        <v>23.52941176470588</v>
      </c>
      <c r="E35" s="204">
        <v>17</v>
      </c>
      <c r="F35" s="54">
        <v>4</v>
      </c>
      <c r="G35" s="117">
        <f>F35/E35*100</f>
        <v>23.52941176470588</v>
      </c>
      <c r="H35" s="204">
        <v>1</v>
      </c>
      <c r="I35" s="55">
        <v>0</v>
      </c>
      <c r="J35" s="117">
        <f>I35/H35*100</f>
        <v>0</v>
      </c>
      <c r="K35" s="204">
        <v>0</v>
      </c>
      <c r="L35" s="54">
        <v>0</v>
      </c>
      <c r="M35" s="117" t="s">
        <v>67</v>
      </c>
      <c r="N35" s="204">
        <v>0</v>
      </c>
      <c r="O35" s="55">
        <v>0</v>
      </c>
      <c r="P35" s="117" t="s">
        <v>67</v>
      </c>
      <c r="Q35" s="54">
        <v>15</v>
      </c>
      <c r="R35" s="54">
        <v>1</v>
      </c>
      <c r="S35" s="117">
        <f>R35/Q35*100</f>
        <v>6.666666666666667</v>
      </c>
      <c r="T35" s="122">
        <v>11</v>
      </c>
      <c r="U35" s="211">
        <v>4</v>
      </c>
      <c r="V35" s="212">
        <f t="shared" si="1"/>
        <v>36.363636363636367</v>
      </c>
      <c r="W35" s="204">
        <v>11</v>
      </c>
      <c r="X35" s="54">
        <v>4</v>
      </c>
      <c r="Y35" s="117">
        <f>X35/W35*100</f>
        <v>36.363636363636367</v>
      </c>
      <c r="Z35" s="54">
        <v>7</v>
      </c>
      <c r="AA35" s="54">
        <v>0</v>
      </c>
      <c r="AB35" s="117">
        <f>AA35/Z35*100</f>
        <v>0</v>
      </c>
    </row>
    <row r="36" spans="1:28" ht="18" customHeight="1" x14ac:dyDescent="0.25">
      <c r="A36" s="104" t="s">
        <v>54</v>
      </c>
      <c r="B36" s="53">
        <v>20</v>
      </c>
      <c r="C36" s="53">
        <v>14</v>
      </c>
      <c r="D36" s="117">
        <f t="shared" si="0"/>
        <v>70</v>
      </c>
      <c r="E36" s="204">
        <v>20</v>
      </c>
      <c r="F36" s="54">
        <v>14</v>
      </c>
      <c r="G36" s="117">
        <f>F36/E36*100</f>
        <v>70</v>
      </c>
      <c r="H36" s="204">
        <v>0</v>
      </c>
      <c r="I36" s="55">
        <v>0</v>
      </c>
      <c r="J36" s="117" t="s">
        <v>67</v>
      </c>
      <c r="K36" s="204">
        <v>0</v>
      </c>
      <c r="L36" s="54">
        <v>0</v>
      </c>
      <c r="M36" s="117" t="s">
        <v>67</v>
      </c>
      <c r="N36" s="204">
        <v>0</v>
      </c>
      <c r="O36" s="55">
        <v>0</v>
      </c>
      <c r="P36" s="117" t="s">
        <v>67</v>
      </c>
      <c r="Q36" s="54">
        <v>19</v>
      </c>
      <c r="R36" s="54">
        <v>5</v>
      </c>
      <c r="S36" s="117">
        <f>R36/Q36*100</f>
        <v>26.315789473684209</v>
      </c>
      <c r="T36" s="122">
        <v>17</v>
      </c>
      <c r="U36" s="211">
        <v>13</v>
      </c>
      <c r="V36" s="212">
        <f t="shared" si="1"/>
        <v>76.470588235294116</v>
      </c>
      <c r="W36" s="204">
        <v>17</v>
      </c>
      <c r="X36" s="54">
        <v>13</v>
      </c>
      <c r="Y36" s="117">
        <f>X36/W36*100</f>
        <v>76.470588235294116</v>
      </c>
      <c r="Z36" s="54">
        <v>13</v>
      </c>
      <c r="AA36" s="54">
        <v>0</v>
      </c>
      <c r="AB36" s="117">
        <f>AA36/Z36*100</f>
        <v>0</v>
      </c>
    </row>
    <row r="37" spans="1:28" ht="18" customHeight="1" x14ac:dyDescent="0.25">
      <c r="A37" s="104" t="s">
        <v>55</v>
      </c>
      <c r="B37" s="53">
        <v>23</v>
      </c>
      <c r="C37" s="53">
        <v>2</v>
      </c>
      <c r="D37" s="117">
        <f t="shared" si="0"/>
        <v>8.695652173913043</v>
      </c>
      <c r="E37" s="204">
        <v>23</v>
      </c>
      <c r="F37" s="54">
        <v>2</v>
      </c>
      <c r="G37" s="117">
        <f>F37/E37*100</f>
        <v>8.695652173913043</v>
      </c>
      <c r="H37" s="204">
        <v>1</v>
      </c>
      <c r="I37" s="55">
        <v>0</v>
      </c>
      <c r="J37" s="117">
        <f>I37/H37*100</f>
        <v>0</v>
      </c>
      <c r="K37" s="204">
        <v>0</v>
      </c>
      <c r="L37" s="54">
        <v>0</v>
      </c>
      <c r="M37" s="117" t="s">
        <v>67</v>
      </c>
      <c r="N37" s="204">
        <v>0</v>
      </c>
      <c r="O37" s="55">
        <v>0</v>
      </c>
      <c r="P37" s="117" t="s">
        <v>67</v>
      </c>
      <c r="Q37" s="54">
        <v>23</v>
      </c>
      <c r="R37" s="54">
        <v>1</v>
      </c>
      <c r="S37" s="117">
        <f>R37/Q37*100</f>
        <v>4.3478260869565215</v>
      </c>
      <c r="T37" s="122">
        <v>16</v>
      </c>
      <c r="U37" s="211">
        <v>2</v>
      </c>
      <c r="V37" s="212">
        <f t="shared" si="1"/>
        <v>12.5</v>
      </c>
      <c r="W37" s="204">
        <v>16</v>
      </c>
      <c r="X37" s="54">
        <v>2</v>
      </c>
      <c r="Y37" s="117">
        <f>X37/W37*100</f>
        <v>12.5</v>
      </c>
      <c r="Z37" s="54">
        <v>10</v>
      </c>
      <c r="AA37" s="54">
        <v>0</v>
      </c>
      <c r="AB37" s="117">
        <f>AA37/Z37*100</f>
        <v>0</v>
      </c>
    </row>
    <row r="38" spans="1:28" x14ac:dyDescent="0.25"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</row>
    <row r="39" spans="1:28" x14ac:dyDescent="0.25"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</row>
    <row r="40" spans="1:28" x14ac:dyDescent="0.25"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</row>
    <row r="41" spans="1:28" x14ac:dyDescent="0.25"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</row>
    <row r="42" spans="1:28" x14ac:dyDescent="0.25"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</row>
    <row r="43" spans="1:28" x14ac:dyDescent="0.25"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</row>
    <row r="44" spans="1:28" x14ac:dyDescent="0.25"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</row>
    <row r="45" spans="1:28" x14ac:dyDescent="0.25"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</row>
    <row r="46" spans="1:28" x14ac:dyDescent="0.25"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</row>
    <row r="47" spans="1:28" x14ac:dyDescent="0.25"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</row>
    <row r="48" spans="1:28" x14ac:dyDescent="0.25"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</row>
    <row r="49" spans="11:25" x14ac:dyDescent="0.25"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</row>
    <row r="50" spans="11:25" x14ac:dyDescent="0.25"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</row>
    <row r="51" spans="11:25" x14ac:dyDescent="0.25"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</row>
    <row r="52" spans="11:25" x14ac:dyDescent="0.25"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</row>
    <row r="53" spans="11:25" x14ac:dyDescent="0.25"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</row>
    <row r="54" spans="11:25" x14ac:dyDescent="0.25"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</row>
    <row r="55" spans="11:25" x14ac:dyDescent="0.25"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</row>
    <row r="56" spans="11:25" x14ac:dyDescent="0.25"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</row>
    <row r="57" spans="11:25" x14ac:dyDescent="0.25"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</row>
    <row r="58" spans="11:25" x14ac:dyDescent="0.25"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</row>
    <row r="59" spans="11:25" x14ac:dyDescent="0.25"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</row>
    <row r="60" spans="11:25" x14ac:dyDescent="0.25"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</row>
    <row r="61" spans="11:25" x14ac:dyDescent="0.25"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</row>
    <row r="62" spans="11:25" x14ac:dyDescent="0.25"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</row>
    <row r="63" spans="11:25" x14ac:dyDescent="0.25"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</row>
    <row r="64" spans="11:25" x14ac:dyDescent="0.25"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</row>
    <row r="65" spans="11:25" x14ac:dyDescent="0.25"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</row>
    <row r="66" spans="11:25" x14ac:dyDescent="0.25"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</row>
    <row r="67" spans="11:25" x14ac:dyDescent="0.25"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</row>
    <row r="68" spans="11:25" x14ac:dyDescent="0.25"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</row>
    <row r="69" spans="11:25" x14ac:dyDescent="0.25"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</row>
    <row r="70" spans="11:25" x14ac:dyDescent="0.25"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</row>
    <row r="71" spans="11:25" x14ac:dyDescent="0.25"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</row>
    <row r="72" spans="11:25" x14ac:dyDescent="0.25"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</row>
    <row r="73" spans="11:25" x14ac:dyDescent="0.25"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</row>
    <row r="74" spans="11:25" x14ac:dyDescent="0.25"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</row>
    <row r="75" spans="11:25" x14ac:dyDescent="0.25"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</row>
    <row r="76" spans="11:25" x14ac:dyDescent="0.25"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</row>
    <row r="77" spans="11:25" x14ac:dyDescent="0.25"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</row>
    <row r="78" spans="11:25" x14ac:dyDescent="0.25"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</row>
    <row r="79" spans="11:25" x14ac:dyDescent="0.25"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</row>
    <row r="80" spans="11:25" x14ac:dyDescent="0.25"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</row>
    <row r="81" spans="11:25" x14ac:dyDescent="0.25"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</row>
    <row r="82" spans="11:25" x14ac:dyDescent="0.25"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</row>
    <row r="83" spans="11:25" x14ac:dyDescent="0.25"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</row>
    <row r="84" spans="11:25" x14ac:dyDescent="0.25"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</row>
    <row r="85" spans="11:25" x14ac:dyDescent="0.25"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</row>
    <row r="86" spans="11:25" x14ac:dyDescent="0.25"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</row>
  </sheetData>
  <mergeCells count="11">
    <mergeCell ref="W3:Y5"/>
    <mergeCell ref="Z3:AB5"/>
    <mergeCell ref="N3:P5"/>
    <mergeCell ref="E3:G5"/>
    <mergeCell ref="H3:J5"/>
    <mergeCell ref="K3:M5"/>
    <mergeCell ref="C1:P1"/>
    <mergeCell ref="Q3:S5"/>
    <mergeCell ref="B3:D5"/>
    <mergeCell ref="T3:V5"/>
    <mergeCell ref="A3:A6"/>
  </mergeCells>
  <phoneticPr fontId="45" type="noConversion"/>
  <printOptions horizontalCentered="1" verticalCentered="1"/>
  <pageMargins left="0.70866141732283472" right="0.70866141732283472" top="0.15748031496062992" bottom="0.15748031496062992" header="0.31496062992125984" footer="0.31496062992125984"/>
  <pageSetup paperSize="9" scale="68" orientation="landscape" r:id="rId1"/>
  <colBreaks count="1" manualBreakCount="1">
    <brk id="16" max="37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0" tint="-0.14999847407452621"/>
  </sheetPr>
  <dimension ref="A1:K19"/>
  <sheetViews>
    <sheetView zoomScale="70" zoomScaleNormal="70" zoomScaleSheetLayoutView="80" workbookViewId="0">
      <selection activeCell="B7" sqref="B7"/>
    </sheetView>
  </sheetViews>
  <sheetFormatPr defaultColWidth="8" defaultRowHeight="13.2" x14ac:dyDescent="0.25"/>
  <cols>
    <col min="1" max="1" width="60.33203125" style="2" customWidth="1"/>
    <col min="2" max="2" width="21" style="2" customWidth="1"/>
    <col min="3" max="3" width="21.109375" style="2" customWidth="1"/>
    <col min="4" max="4" width="13.33203125" style="2" customWidth="1"/>
    <col min="5" max="5" width="14.33203125" style="2" customWidth="1"/>
    <col min="6" max="16384" width="8" style="2"/>
  </cols>
  <sheetData>
    <row r="1" spans="1:11" ht="27" customHeight="1" x14ac:dyDescent="0.25">
      <c r="A1" s="222" t="s">
        <v>24</v>
      </c>
      <c r="B1" s="222"/>
      <c r="C1" s="222"/>
      <c r="D1" s="222"/>
      <c r="E1" s="222"/>
    </row>
    <row r="2" spans="1:11" ht="23.25" customHeight="1" x14ac:dyDescent="0.25">
      <c r="A2" s="222" t="s">
        <v>19</v>
      </c>
      <c r="B2" s="222"/>
      <c r="C2" s="222"/>
      <c r="D2" s="222"/>
      <c r="E2" s="222"/>
    </row>
    <row r="3" spans="1:11" ht="6" customHeight="1" x14ac:dyDescent="0.25">
      <c r="A3" s="22"/>
    </row>
    <row r="4" spans="1:11" s="3" customFormat="1" ht="23.25" customHeight="1" x14ac:dyDescent="0.3">
      <c r="A4" s="219"/>
      <c r="B4" s="223" t="s">
        <v>71</v>
      </c>
      <c r="C4" s="223" t="s">
        <v>72</v>
      </c>
      <c r="D4" s="269" t="s">
        <v>1</v>
      </c>
      <c r="E4" s="270"/>
    </row>
    <row r="5" spans="1:11" s="3" customFormat="1" ht="32.25" customHeight="1" x14ac:dyDescent="0.3">
      <c r="A5" s="219"/>
      <c r="B5" s="224"/>
      <c r="C5" s="224"/>
      <c r="D5" s="4" t="s">
        <v>2</v>
      </c>
      <c r="E5" s="5" t="s">
        <v>59</v>
      </c>
    </row>
    <row r="6" spans="1:11" s="7" customFormat="1" ht="15.75" customHeight="1" x14ac:dyDescent="0.3">
      <c r="A6" s="6" t="s">
        <v>3</v>
      </c>
      <c r="B6" s="6">
        <v>1</v>
      </c>
      <c r="C6" s="6">
        <v>2</v>
      </c>
      <c r="D6" s="6">
        <v>3</v>
      </c>
      <c r="E6" s="6">
        <v>4</v>
      </c>
    </row>
    <row r="7" spans="1:11" s="7" customFormat="1" ht="31.5" customHeight="1" x14ac:dyDescent="0.3">
      <c r="A7" s="8" t="s">
        <v>60</v>
      </c>
      <c r="B7" s="107">
        <v>2503</v>
      </c>
      <c r="C7" s="112">
        <v>1029</v>
      </c>
      <c r="D7" s="128">
        <v>41.110667199360769</v>
      </c>
      <c r="E7" s="155">
        <v>-1474</v>
      </c>
      <c r="K7" s="11"/>
    </row>
    <row r="8" spans="1:11" s="3" customFormat="1" ht="31.5" customHeight="1" x14ac:dyDescent="0.3">
      <c r="A8" s="8" t="s">
        <v>61</v>
      </c>
      <c r="B8" s="123">
        <v>2348</v>
      </c>
      <c r="C8" s="123">
        <v>884</v>
      </c>
      <c r="D8" s="9">
        <v>37.649063032367977</v>
      </c>
      <c r="E8" s="108">
        <v>-1464</v>
      </c>
      <c r="K8" s="11"/>
    </row>
    <row r="9" spans="1:11" s="3" customFormat="1" ht="54.75" customHeight="1" x14ac:dyDescent="0.3">
      <c r="A9" s="12" t="s">
        <v>62</v>
      </c>
      <c r="B9" s="123">
        <v>338</v>
      </c>
      <c r="C9" s="123">
        <v>1</v>
      </c>
      <c r="D9" s="9">
        <v>0.29585798816568049</v>
      </c>
      <c r="E9" s="108">
        <v>-337</v>
      </c>
      <c r="K9" s="11"/>
    </row>
    <row r="10" spans="1:11" s="3" customFormat="1" ht="35.25" customHeight="1" x14ac:dyDescent="0.3">
      <c r="A10" s="13" t="s">
        <v>63</v>
      </c>
      <c r="B10" s="106">
        <v>129</v>
      </c>
      <c r="C10" s="106">
        <v>3</v>
      </c>
      <c r="D10" s="9">
        <v>2.3255813953488373</v>
      </c>
      <c r="E10" s="108">
        <v>-126</v>
      </c>
      <c r="K10" s="11"/>
    </row>
    <row r="11" spans="1:11" s="3" customFormat="1" ht="45.75" customHeight="1" x14ac:dyDescent="0.3">
      <c r="A11" s="13" t="s">
        <v>17</v>
      </c>
      <c r="B11" s="106">
        <v>95</v>
      </c>
      <c r="C11" s="106">
        <v>0</v>
      </c>
      <c r="D11" s="9">
        <v>0</v>
      </c>
      <c r="E11" s="108">
        <v>-95</v>
      </c>
      <c r="K11" s="11"/>
    </row>
    <row r="12" spans="1:11" s="3" customFormat="1" ht="55.5" customHeight="1" x14ac:dyDescent="0.3">
      <c r="A12" s="13" t="s">
        <v>64</v>
      </c>
      <c r="B12" s="106">
        <v>2086</v>
      </c>
      <c r="C12" s="106">
        <v>415</v>
      </c>
      <c r="D12" s="9">
        <v>19.894534995206136</v>
      </c>
      <c r="E12" s="108">
        <v>-1671</v>
      </c>
      <c r="K12" s="11"/>
    </row>
    <row r="13" spans="1:11" s="3" customFormat="1" ht="12.75" customHeight="1" x14ac:dyDescent="0.3">
      <c r="A13" s="213" t="s">
        <v>4</v>
      </c>
      <c r="B13" s="214"/>
      <c r="C13" s="214"/>
      <c r="D13" s="214"/>
      <c r="E13" s="214"/>
      <c r="K13" s="11"/>
    </row>
    <row r="14" spans="1:11" s="3" customFormat="1" ht="15" customHeight="1" x14ac:dyDescent="0.3">
      <c r="A14" s="215"/>
      <c r="B14" s="216"/>
      <c r="C14" s="216"/>
      <c r="D14" s="216"/>
      <c r="E14" s="216"/>
      <c r="K14" s="11"/>
    </row>
    <row r="15" spans="1:11" s="3" customFormat="1" ht="20.25" customHeight="1" x14ac:dyDescent="0.3">
      <c r="A15" s="217" t="s">
        <v>0</v>
      </c>
      <c r="B15" s="219" t="s">
        <v>76</v>
      </c>
      <c r="C15" s="219" t="s">
        <v>83</v>
      </c>
      <c r="D15" s="269" t="s">
        <v>1</v>
      </c>
      <c r="E15" s="270"/>
      <c r="K15" s="11"/>
    </row>
    <row r="16" spans="1:11" ht="35.25" customHeight="1" x14ac:dyDescent="0.25">
      <c r="A16" s="218"/>
      <c r="B16" s="219"/>
      <c r="C16" s="219"/>
      <c r="D16" s="4" t="s">
        <v>2</v>
      </c>
      <c r="E16" s="5" t="s">
        <v>59</v>
      </c>
      <c r="K16" s="11"/>
    </row>
    <row r="17" spans="1:11" ht="30" customHeight="1" x14ac:dyDescent="0.25">
      <c r="A17" s="8" t="s">
        <v>60</v>
      </c>
      <c r="B17" s="107">
        <v>1609</v>
      </c>
      <c r="C17" s="112">
        <v>825</v>
      </c>
      <c r="D17" s="128">
        <v>51.27408328154133</v>
      </c>
      <c r="E17" s="155">
        <v>-784</v>
      </c>
      <c r="K17" s="11"/>
    </row>
    <row r="18" spans="1:11" ht="25.5" customHeight="1" x14ac:dyDescent="0.25">
      <c r="A18" s="1" t="s">
        <v>61</v>
      </c>
      <c r="B18" s="124">
        <v>1534</v>
      </c>
      <c r="C18" s="124">
        <v>770</v>
      </c>
      <c r="D18" s="15">
        <v>50.195567144719689</v>
      </c>
      <c r="E18" s="110">
        <v>-764</v>
      </c>
      <c r="K18" s="11"/>
    </row>
    <row r="19" spans="1:11" ht="33.75" customHeight="1" x14ac:dyDescent="0.25">
      <c r="A19" s="1" t="s">
        <v>65</v>
      </c>
      <c r="B19" s="124">
        <v>1235</v>
      </c>
      <c r="C19" s="124">
        <v>114</v>
      </c>
      <c r="D19" s="15">
        <v>9.2307692307692317</v>
      </c>
      <c r="E19" s="110">
        <v>-1121</v>
      </c>
      <c r="K19" s="11"/>
    </row>
  </sheetData>
  <mergeCells count="11">
    <mergeCell ref="A1:E1"/>
    <mergeCell ref="A2:E2"/>
    <mergeCell ref="A4:A5"/>
    <mergeCell ref="B4:B5"/>
    <mergeCell ref="C4:C5"/>
    <mergeCell ref="D4:E4"/>
    <mergeCell ref="A13:E14"/>
    <mergeCell ref="A15:A16"/>
    <mergeCell ref="B15:B16"/>
    <mergeCell ref="C15:C16"/>
    <mergeCell ref="D15:E15"/>
  </mergeCells>
  <phoneticPr fontId="45" type="noConversion"/>
  <printOptions horizontalCentered="1"/>
  <pageMargins left="0.31496062992125984" right="0.31496062992125984" top="0.55118110236220474" bottom="0.55118110236220474" header="0.31496062992125984" footer="0.31496062992125984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16</vt:i4>
      </vt:variant>
      <vt:variant>
        <vt:lpstr>Іменовані діапазони</vt:lpstr>
      </vt:variant>
      <vt:variant>
        <vt:i4>20</vt:i4>
      </vt:variant>
    </vt:vector>
  </HeadingPairs>
  <TitlesOfParts>
    <vt:vector size="36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'10'!Заголовки_для_друку</vt:lpstr>
      <vt:lpstr>'15'!Заголовки_для_друку</vt:lpstr>
      <vt:lpstr>'16'!Заголовки_для_друку</vt:lpstr>
      <vt:lpstr>'2'!Заголовки_для_друку</vt:lpstr>
      <vt:lpstr>'4'!Заголовки_для_друку</vt:lpstr>
      <vt:lpstr>'6'!Заголовки_для_друку</vt:lpstr>
      <vt:lpstr>'8'!Заголовки_для_друку</vt:lpstr>
      <vt:lpstr>'1'!Область_друку</vt:lpstr>
      <vt:lpstr>'10'!Область_друку</vt:lpstr>
      <vt:lpstr>'14'!Область_друку</vt:lpstr>
      <vt:lpstr>'15'!Область_друку</vt:lpstr>
      <vt:lpstr>'16'!Область_друку</vt:lpstr>
      <vt:lpstr>'2'!Область_друку</vt:lpstr>
      <vt:lpstr>'3'!Область_друку</vt:lpstr>
      <vt:lpstr>'4'!Область_друку</vt:lpstr>
      <vt:lpstr>'5'!Область_друку</vt:lpstr>
      <vt:lpstr>'6'!Область_друку</vt:lpstr>
      <vt:lpstr>'7'!Область_друку</vt:lpstr>
      <vt:lpstr>'8'!Область_друку</vt:lpstr>
      <vt:lpstr>'9'!Область_друку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PC</cp:lastModifiedBy>
  <cp:lastPrinted>2023-04-14T09:16:43Z</cp:lastPrinted>
  <dcterms:created xsi:type="dcterms:W3CDTF">2020-12-10T10:35:03Z</dcterms:created>
  <dcterms:modified xsi:type="dcterms:W3CDTF">2023-05-16T10:44:13Z</dcterms:modified>
</cp:coreProperties>
</file>