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<sst xmlns="http://schemas.openxmlformats.org/spreadsheetml/2006/main" count="74" uniqueCount="67">
  <si>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</si>
  <si>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</si>
  <si>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</si>
  <si>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</si>
  <si>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</si>
  <si>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</si>
  <si>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</si>
  <si>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</si>
  <si>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</si>
  <si>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</si>
  <si>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</si>
  <si>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</si>
  <si>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</si>
  <si>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</si>
  <si>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</si>
  <si>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</si>
  <si>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</si>
  <si>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</si>
  <si>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</si>
  <si>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</si>
  <si>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</si>
  <si>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</si>
  <si>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</si>
  <si>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</si>
  <si>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Інформація про надання послуг Луганською обласною службою зайнятості</t>
  </si>
  <si>
    <t>-</t>
  </si>
  <si>
    <t>осіб</t>
  </si>
  <si>
    <t>2019 р.</t>
  </si>
  <si>
    <t>Луганська область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</si>
  <si>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</si>
  <si>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</si>
  <si>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</si>
  <si>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</si>
  <si>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</si>
  <si>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</si>
  <si>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</si>
  <si>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</si>
  <si>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</si>
  <si>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</si>
  <si>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</si>
  <si>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</si>
  <si>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</si>
  <si>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</si>
  <si>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</si>
  <si>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</si>
  <si>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</si>
  <si>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</si>
  <si>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</si>
  <si>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</si>
  <si>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</si>
  <si>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</si>
  <si>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</si>
  <si>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</si>
  <si>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</si>
  <si>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</si>
  <si>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</si>
  <si>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</si>
  <si>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r>
      <t>Середній розмір допомоги по безробіттю,</t>
    </r>
    <r>
      <rPr>
        <b/>
        <i/>
        <sz val="16"/>
        <rFont val="Times New Roman"/>
        <family val="1"/>
      </rPr>
      <t xml:space="preserve"> грн</t>
    </r>
  </si>
  <si>
    <t>Усього за                       2015 - 2019 рр.</t>
  </si>
  <si>
    <t>2016 р.</t>
  </si>
  <si>
    <t>АТО (ООС)</t>
  </si>
  <si>
    <t>учасникам АТО (ООС)</t>
  </si>
  <si>
    <t xml:space="preserve">Станом на 1 квітня </t>
  </si>
  <si>
    <t>січень-березень
2018 року</t>
  </si>
  <si>
    <t>січень-березень
2019 року</t>
  </si>
  <si>
    <t>Інформація щодо надання послуг Луганською обласною службою зайнятості учасникам АТО (ООС)
у січні-березні 2019 року</t>
  </si>
  <si>
    <t>Перевальський РЦЗ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</si>
</sst>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i/>
      <sz val="18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7">
    <xf numFmtId="0" fontId="0" fillId="0" borderId="0" xfId="0" applyAlignment="1">
      <alignment/>
    </xf>
    <xf numFmtId="0" fontId="25" fillId="0" borderId="0" xfId="449" applyFont="1">
      <alignment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85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86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185" fontId="29" fillId="14" borderId="3" xfId="449" applyNumberFormat="1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3" fontId="23" fillId="14" borderId="20" xfId="449" applyNumberFormat="1" applyFont="1" applyFill="1" applyBorder="1" applyAlignment="1">
      <alignment horizontal="center" vertical="center" wrapText="1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14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14" borderId="3" xfId="447" applyNumberFormat="1" applyFont="1" applyFill="1" applyBorder="1" applyAlignment="1" applyProtection="1">
      <alignment horizontal="center" vertical="center"/>
      <protection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85" fontId="25" fillId="0" borderId="0" xfId="450" applyNumberFormat="1" applyFont="1" applyAlignment="1">
      <alignment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32" fillId="0" borderId="22" xfId="450" applyNumberFormat="1" applyFont="1" applyFill="1" applyBorder="1" applyAlignment="1">
      <alignment horizontal="center" vertical="center" wrapText="1"/>
      <protection/>
    </xf>
    <xf numFmtId="1" fontId="49" fillId="0" borderId="22" xfId="450" applyNumberFormat="1" applyFont="1" applyFill="1" applyBorder="1" applyAlignment="1">
      <alignment horizontal="center" vertical="center" wrapText="1"/>
      <protection/>
    </xf>
    <xf numFmtId="1" fontId="23" fillId="0" borderId="22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1" fontId="23" fillId="14" borderId="20" xfId="449" applyNumberFormat="1" applyFont="1" applyFill="1" applyBorder="1" applyAlignment="1">
      <alignment horizontal="center" vertical="center"/>
      <protection/>
    </xf>
    <xf numFmtId="1" fontId="49" fillId="0" borderId="3" xfId="448" applyNumberFormat="1" applyFont="1" applyBorder="1" applyProtection="1">
      <alignment/>
      <protection locked="0"/>
    </xf>
    <xf numFmtId="0" fontId="23" fillId="0" borderId="0" xfId="449" applyFont="1" applyBorder="1" applyAlignment="1">
      <alignment horizontal="center" vertical="center" wrapText="1"/>
      <protection/>
    </xf>
    <xf numFmtId="0" fontId="48" fillId="0" borderId="0" xfId="449" applyFont="1" applyBorder="1" applyAlignment="1">
      <alignment horizontal="right" wrapText="1"/>
      <protection/>
    </xf>
    <xf numFmtId="0" fontId="25" fillId="0" borderId="0" xfId="449" applyFont="1" applyBorder="1">
      <alignment/>
      <protection/>
    </xf>
    <xf numFmtId="0" fontId="23" fillId="14" borderId="23" xfId="450" applyFont="1" applyFill="1" applyBorder="1" applyAlignment="1">
      <alignment vertical="center" wrapText="1"/>
      <protection/>
    </xf>
    <xf numFmtId="3" fontId="47" fillId="0" borderId="3" xfId="0" applyNumberFormat="1" applyFont="1" applyBorder="1" applyAlignment="1">
      <alignment horizontal="center" vertical="center" wrapText="1"/>
    </xf>
    <xf numFmtId="1" fontId="22" fillId="0" borderId="24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24" xfId="447" applyNumberFormat="1" applyFont="1" applyFill="1" applyBorder="1" applyAlignment="1" applyProtection="1">
      <alignment horizontal="center" vertical="center"/>
      <protection locked="0"/>
    </xf>
    <xf numFmtId="3" fontId="56" fillId="0" borderId="3" xfId="0" applyNumberFormat="1" applyFont="1" applyFill="1" applyBorder="1" applyAlignment="1">
      <alignment horizontal="center" vertical="center"/>
    </xf>
    <xf numFmtId="3" fontId="56" fillId="0" borderId="3" xfId="0" applyNumberFormat="1" applyFont="1" applyBorder="1" applyAlignment="1">
      <alignment horizontal="center" vertical="center" wrapText="1"/>
    </xf>
    <xf numFmtId="1" fontId="23" fillId="0" borderId="25" xfId="450" applyNumberFormat="1" applyFont="1" applyFill="1" applyBorder="1" applyAlignment="1">
      <alignment horizontal="center" vertical="center" wrapText="1"/>
      <protection/>
    </xf>
    <xf numFmtId="1" fontId="32" fillId="0" borderId="25" xfId="450" applyNumberFormat="1" applyFont="1" applyFill="1" applyBorder="1" applyAlignment="1">
      <alignment horizontal="center" vertical="center" wrapText="1"/>
      <protection/>
    </xf>
    <xf numFmtId="1" fontId="49" fillId="0" borderId="25" xfId="450" applyNumberFormat="1" applyFont="1" applyFill="1" applyBorder="1" applyAlignment="1">
      <alignment horizontal="center" vertical="center" wrapText="1"/>
      <protection/>
    </xf>
    <xf numFmtId="186" fontId="23" fillId="0" borderId="26" xfId="450" applyNumberFormat="1" applyFont="1" applyFill="1" applyBorder="1" applyAlignment="1">
      <alignment horizontal="center" vertical="center" wrapText="1"/>
      <protection/>
    </xf>
    <xf numFmtId="1" fontId="23" fillId="0" borderId="20" xfId="449" applyNumberFormat="1" applyFont="1" applyFill="1" applyBorder="1" applyAlignment="1">
      <alignment horizontal="center" vertical="center"/>
      <protection/>
    </xf>
    <xf numFmtId="3" fontId="23" fillId="0" borderId="20" xfId="449" applyNumberFormat="1" applyFont="1" applyFill="1" applyBorder="1" applyAlignment="1">
      <alignment horizontal="center" vertical="center" wrapText="1"/>
      <protection/>
    </xf>
    <xf numFmtId="0" fontId="23" fillId="14" borderId="25" xfId="450" applyFont="1" applyFill="1" applyBorder="1" applyAlignment="1">
      <alignment horizontal="center" vertical="center" wrapText="1"/>
      <protection/>
    </xf>
    <xf numFmtId="0" fontId="45" fillId="0" borderId="0" xfId="449" applyFont="1" applyFill="1" applyBorder="1" applyAlignment="1">
      <alignment vertical="top"/>
      <protection/>
    </xf>
    <xf numFmtId="0" fontId="30" fillId="0" borderId="0" xfId="449" applyFont="1" applyBorder="1" applyAlignment="1">
      <alignment horizontal="right"/>
      <protection/>
    </xf>
    <xf numFmtId="0" fontId="27" fillId="14" borderId="27" xfId="450" applyFont="1" applyFill="1" applyBorder="1" applyAlignment="1">
      <alignment horizontal="left" vertical="center" wrapText="1"/>
      <protection/>
    </xf>
    <xf numFmtId="1" fontId="23" fillId="0" borderId="28" xfId="450" applyNumberFormat="1" applyFont="1" applyFill="1" applyBorder="1" applyAlignment="1">
      <alignment horizontal="center" vertical="center" wrapText="1"/>
      <protection/>
    </xf>
    <xf numFmtId="1" fontId="27" fillId="0" borderId="27" xfId="450" applyNumberFormat="1" applyFont="1" applyFill="1" applyBorder="1" applyAlignment="1">
      <alignment horizontal="center" vertical="center" wrapText="1"/>
      <protection/>
    </xf>
    <xf numFmtId="1" fontId="23" fillId="0" borderId="29" xfId="450" applyNumberFormat="1" applyFont="1" applyFill="1" applyBorder="1" applyAlignment="1">
      <alignment horizontal="center" vertical="center" wrapText="1"/>
      <protection/>
    </xf>
    <xf numFmtId="1" fontId="23" fillId="0" borderId="27" xfId="450" applyNumberFormat="1" applyFont="1" applyFill="1" applyBorder="1" applyAlignment="1">
      <alignment horizontal="center" vertical="center" wrapText="1"/>
      <protection/>
    </xf>
    <xf numFmtId="185" fontId="59" fillId="0" borderId="27" xfId="450" applyNumberFormat="1" applyFont="1" applyBorder="1" applyAlignment="1">
      <alignment horizontal="center" vertical="center" wrapText="1"/>
      <protection/>
    </xf>
    <xf numFmtId="0" fontId="46" fillId="0" borderId="0" xfId="449" applyFont="1" applyBorder="1" applyAlignment="1">
      <alignment horizontal="right" vertical="center"/>
      <protection/>
    </xf>
    <xf numFmtId="0" fontId="23" fillId="0" borderId="30" xfId="449" applyFont="1" applyBorder="1" applyAlignment="1">
      <alignment horizontal="left" vertical="center"/>
      <protection/>
    </xf>
    <xf numFmtId="0" fontId="23" fillId="0" borderId="26" xfId="449" applyFont="1" applyBorder="1" applyAlignment="1">
      <alignment horizontal="left" vertical="center"/>
      <protection/>
    </xf>
    <xf numFmtId="0" fontId="23" fillId="0" borderId="30" xfId="449" applyFont="1" applyBorder="1" applyAlignment="1">
      <alignment horizontal="left" vertical="center" wrapText="1"/>
      <protection/>
    </xf>
    <xf numFmtId="0" fontId="23" fillId="0" borderId="26" xfId="449" applyFont="1" applyBorder="1" applyAlignment="1">
      <alignment horizontal="left" vertical="center" wrapText="1"/>
      <protection/>
    </xf>
    <xf numFmtId="0" fontId="47" fillId="0" borderId="0" xfId="449" applyFont="1" applyBorder="1" applyAlignment="1">
      <alignment horizontal="center" vertical="center" wrapText="1"/>
      <protection/>
    </xf>
    <xf numFmtId="186" fontId="28" fillId="14" borderId="31" xfId="450" applyNumberFormat="1" applyFont="1" applyFill="1" applyBorder="1" applyAlignment="1">
      <alignment horizontal="center" vertical="center" wrapText="1"/>
      <protection/>
    </xf>
    <xf numFmtId="186" fontId="28" fillId="14" borderId="32" xfId="450" applyNumberFormat="1" applyFont="1" applyFill="1" applyBorder="1" applyAlignment="1">
      <alignment horizontal="center" vertical="center" wrapText="1"/>
      <protection/>
    </xf>
    <xf numFmtId="0" fontId="28" fillId="0" borderId="22" xfId="450" applyFont="1" applyBorder="1" applyAlignment="1">
      <alignment horizontal="center" vertical="center" wrapText="1"/>
      <protection/>
    </xf>
    <xf numFmtId="0" fontId="28" fillId="0" borderId="31" xfId="450" applyFont="1" applyBorder="1" applyAlignment="1">
      <alignment horizontal="center" vertical="center" wrapText="1"/>
      <protection/>
    </xf>
    <xf numFmtId="0" fontId="28" fillId="0" borderId="26" xfId="450" applyFont="1" applyBorder="1" applyAlignment="1">
      <alignment horizontal="center" vertical="center" wrapText="1"/>
      <protection/>
    </xf>
    <xf numFmtId="0" fontId="23" fillId="14" borderId="30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  <xf numFmtId="186" fontId="23" fillId="14" borderId="33" xfId="450" applyNumberFormat="1" applyFont="1" applyFill="1" applyBorder="1" applyAlignment="1">
      <alignment horizontal="center" vertical="center" wrapText="1"/>
      <protection/>
    </xf>
    <xf numFmtId="1" fontId="23" fillId="0" borderId="33" xfId="450" applyNumberFormat="1" applyFont="1" applyFill="1" applyBorder="1" applyAlignment="1">
      <alignment horizontal="center" vertical="center" wrapText="1"/>
      <protection/>
    </xf>
    <xf numFmtId="186" fontId="28" fillId="14" borderId="34" xfId="450" applyNumberFormat="1" applyFont="1" applyFill="1" applyBorder="1" applyAlignment="1">
      <alignment horizontal="center" vertical="center" wrapText="1"/>
      <protection/>
    </xf>
    <xf numFmtId="0" fontId="23" fillId="14" borderId="32" xfId="450" applyFont="1" applyFill="1" applyBorder="1" applyAlignment="1">
      <alignment horizontal="center" vertical="center" wrapText="1"/>
      <protection/>
    </xf>
    <xf numFmtId="0" fontId="25" fillId="0" borderId="35" xfId="450" applyFont="1" applyBorder="1" applyAlignment="1">
      <alignment vertical="center" wrapText="1"/>
      <protection/>
    </xf>
    <xf numFmtId="1" fontId="23" fillId="14" borderId="33" xfId="449" applyNumberFormat="1" applyFont="1" applyFill="1" applyBorder="1" applyAlignment="1">
      <alignment horizontal="center" vertical="center"/>
      <protection/>
    </xf>
    <xf numFmtId="3" fontId="23" fillId="14" borderId="33" xfId="449" applyNumberFormat="1" applyFont="1" applyFill="1" applyBorder="1" applyAlignment="1">
      <alignment horizontal="center" vertical="center" wrapText="1"/>
      <protection/>
    </xf>
    <xf numFmtId="0" fontId="23" fillId="0" borderId="33" xfId="449" applyFont="1" applyBorder="1" applyAlignment="1">
      <alignment horizontal="center" vertical="center" wrapText="1"/>
      <protection/>
    </xf>
    <xf numFmtId="0" fontId="23" fillId="0" borderId="25" xfId="449" applyFont="1" applyBorder="1" applyAlignment="1">
      <alignment horizontal="center" vertical="center" wrapText="1"/>
      <protection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J9" sqref="J9"/>
    </sheetView>
  </sheetViews>
  <sheetFormatPr defaultColWidth="9.25390625" defaultRowHeight="12.75"/>
  <cols>
    <col min="1" max="1" width="49.75390625" style="1" customWidth="1"/>
    <col min="2" max="2" width="21.00390625" style="1" customWidth="1"/>
    <col min="3" max="5" width="10.75390625" style="1" customWidth="1"/>
    <col min="6" max="7" width="14.75390625" style="1" customWidth="1"/>
    <col min="8" max="8" width="15.87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9.25" customHeight="1">
      <c r="A1" s="53"/>
      <c r="B1" s="67"/>
      <c r="C1" s="67"/>
      <c r="D1" s="53"/>
      <c r="E1" s="75" t="s">
        <v>60</v>
      </c>
      <c r="F1" s="75"/>
      <c r="G1" s="75"/>
      <c r="H1" s="75"/>
    </row>
    <row r="2" spans="1:8" ht="25.5" customHeight="1">
      <c r="A2" s="80" t="s">
        <v>24</v>
      </c>
      <c r="B2" s="80"/>
      <c r="C2" s="80"/>
      <c r="D2" s="80"/>
      <c r="E2" s="80"/>
      <c r="F2" s="80"/>
      <c r="G2" s="80"/>
      <c r="H2" s="80"/>
    </row>
    <row r="3" spans="1:8" ht="22.5" customHeight="1">
      <c r="A3" s="80" t="s">
        <v>61</v>
      </c>
      <c r="B3" s="80"/>
      <c r="C3" s="80"/>
      <c r="D3" s="80"/>
      <c r="E3" s="80"/>
      <c r="F3" s="80"/>
      <c r="G3" s="80"/>
      <c r="H3" s="80"/>
    </row>
    <row r="4" spans="1:8" ht="13.5" customHeight="1">
      <c r="A4" s="51"/>
      <c r="B4" s="51"/>
      <c r="C4" s="51"/>
      <c r="D4" s="52"/>
      <c r="E4" s="53"/>
      <c r="F4" s="53"/>
      <c r="G4" s="53"/>
      <c r="H4" s="68" t="s">
        <v>26</v>
      </c>
    </row>
    <row r="5" spans="1:8" ht="63.75" customHeight="1">
      <c r="A5" s="5"/>
      <c r="B5" s="96" t="s">
        <v>58</v>
      </c>
      <c r="C5" s="95" t="s">
        <v>59</v>
      </c>
      <c r="D5" s="5" t="s">
        <v>8</v>
      </c>
      <c r="E5" s="96" t="s">
        <v>23</v>
      </c>
      <c r="F5" s="95" t="s">
        <v>63</v>
      </c>
      <c r="G5" s="5" t="s">
        <v>64</v>
      </c>
      <c r="H5" s="6" t="s">
        <v>9</v>
      </c>
    </row>
    <row r="6" spans="1:8" s="2" customFormat="1" ht="23.25">
      <c r="A6" s="69" t="s">
        <v>1</v>
      </c>
      <c r="B6" s="70">
        <v>1179</v>
      </c>
      <c r="C6" s="71">
        <v>324</v>
      </c>
      <c r="D6" s="71">
        <v>537</v>
      </c>
      <c r="E6" s="71">
        <v>588</v>
      </c>
      <c r="F6" s="72">
        <v>315</v>
      </c>
      <c r="G6" s="73">
        <v>334</v>
      </c>
      <c r="H6" s="74">
        <f aca="true" t="shared" si="0" ref="H6:H13">G6/F6*100</f>
        <v>106.03174603174604</v>
      </c>
    </row>
    <row r="7" spans="1:8" s="2" customFormat="1" ht="20.25">
      <c r="A7" s="8" t="s">
        <v>2</v>
      </c>
      <c r="B7" s="61" t="s">
        <v>0</v>
      </c>
      <c r="C7" s="42">
        <v>311</v>
      </c>
      <c r="D7" s="42">
        <v>350</v>
      </c>
      <c r="E7" s="42">
        <v>381</v>
      </c>
      <c r="F7" s="45">
        <v>108</v>
      </c>
      <c r="G7" s="42">
        <v>121</v>
      </c>
      <c r="H7" s="7">
        <f t="shared" si="0"/>
        <v>112.03703703703705</v>
      </c>
    </row>
    <row r="8" spans="1:8" s="2" customFormat="1" ht="20.25">
      <c r="A8" s="9" t="s">
        <v>3</v>
      </c>
      <c r="B8" s="62">
        <v>1097</v>
      </c>
      <c r="C8" s="43">
        <v>307</v>
      </c>
      <c r="D8" s="43">
        <v>500</v>
      </c>
      <c r="E8" s="43">
        <v>524</v>
      </c>
      <c r="F8" s="46">
        <v>280</v>
      </c>
      <c r="G8" s="43">
        <v>304</v>
      </c>
      <c r="H8" s="7">
        <f t="shared" si="0"/>
        <v>108.57142857142857</v>
      </c>
    </row>
    <row r="9" spans="1:8" s="3" customFormat="1" ht="68.25" customHeight="1">
      <c r="A9" s="39" t="s">
        <v>20</v>
      </c>
      <c r="B9" s="60">
        <v>478</v>
      </c>
      <c r="C9" s="44">
        <v>94</v>
      </c>
      <c r="D9" s="44">
        <v>143</v>
      </c>
      <c r="E9" s="44">
        <v>199</v>
      </c>
      <c r="F9" s="47">
        <v>45</v>
      </c>
      <c r="G9" s="44">
        <v>39</v>
      </c>
      <c r="H9" s="7">
        <f t="shared" si="0"/>
        <v>86.66666666666667</v>
      </c>
    </row>
    <row r="10" spans="1:11" s="3" customFormat="1" ht="49.5" customHeight="1">
      <c r="A10" s="40" t="s">
        <v>21</v>
      </c>
      <c r="B10" s="60">
        <v>57</v>
      </c>
      <c r="C10" s="44">
        <v>15</v>
      </c>
      <c r="D10" s="44">
        <v>22</v>
      </c>
      <c r="E10" s="44">
        <v>17</v>
      </c>
      <c r="F10" s="47">
        <v>4</v>
      </c>
      <c r="G10" s="44">
        <v>2</v>
      </c>
      <c r="H10" s="7">
        <f t="shared" si="0"/>
        <v>50</v>
      </c>
      <c r="K10" s="41"/>
    </row>
    <row r="11" spans="1:8" s="3" customFormat="1" ht="69.75" customHeight="1">
      <c r="A11" s="10" t="s">
        <v>22</v>
      </c>
      <c r="B11" s="60">
        <v>19</v>
      </c>
      <c r="C11" s="44">
        <v>0</v>
      </c>
      <c r="D11" s="44">
        <v>8</v>
      </c>
      <c r="E11" s="44">
        <v>8</v>
      </c>
      <c r="F11" s="47">
        <v>0</v>
      </c>
      <c r="G11" s="44">
        <v>3</v>
      </c>
      <c r="H11" s="7" t="s">
        <v>25</v>
      </c>
    </row>
    <row r="12" spans="1:8" s="3" customFormat="1" ht="33" customHeight="1">
      <c r="A12" s="10" t="s">
        <v>4</v>
      </c>
      <c r="B12" s="60">
        <v>135</v>
      </c>
      <c r="C12" s="44">
        <v>18</v>
      </c>
      <c r="D12" s="44">
        <v>57</v>
      </c>
      <c r="E12" s="44">
        <v>49</v>
      </c>
      <c r="F12" s="47">
        <v>19</v>
      </c>
      <c r="G12" s="44">
        <v>27</v>
      </c>
      <c r="H12" s="7">
        <f t="shared" si="0"/>
        <v>142.10526315789474</v>
      </c>
    </row>
    <row r="13" spans="1:8" s="3" customFormat="1" ht="63" customHeight="1">
      <c r="A13" s="10" t="s">
        <v>7</v>
      </c>
      <c r="B13" s="60">
        <v>156</v>
      </c>
      <c r="C13" s="89">
        <v>35</v>
      </c>
      <c r="D13" s="44">
        <v>57</v>
      </c>
      <c r="E13" s="44">
        <v>52</v>
      </c>
      <c r="F13" s="47">
        <v>5</v>
      </c>
      <c r="G13" s="44">
        <v>11</v>
      </c>
      <c r="H13" s="7">
        <f t="shared" si="0"/>
        <v>220.00000000000003</v>
      </c>
    </row>
    <row r="14" spans="1:8" s="3" customFormat="1" ht="22.5">
      <c r="A14" s="54"/>
      <c r="B14" s="92"/>
      <c r="C14" s="90" t="s">
        <v>10</v>
      </c>
      <c r="D14" s="81"/>
      <c r="E14" s="82"/>
      <c r="F14" s="83" t="s">
        <v>62</v>
      </c>
      <c r="G14" s="84"/>
      <c r="H14" s="85"/>
    </row>
    <row r="15" spans="1:8" s="3" customFormat="1" ht="47.25">
      <c r="A15" s="86"/>
      <c r="B15" s="91"/>
      <c r="C15" s="88" t="s">
        <v>8</v>
      </c>
      <c r="D15" s="11" t="s">
        <v>23</v>
      </c>
      <c r="E15" s="66" t="s">
        <v>27</v>
      </c>
      <c r="F15" s="63" t="s">
        <v>23</v>
      </c>
      <c r="G15" s="11" t="s">
        <v>27</v>
      </c>
      <c r="H15" s="12" t="s">
        <v>9</v>
      </c>
    </row>
    <row r="16" spans="1:8" ht="20.25">
      <c r="A16" s="76" t="s">
        <v>5</v>
      </c>
      <c r="B16" s="77"/>
      <c r="C16" s="49">
        <v>187</v>
      </c>
      <c r="D16" s="93">
        <v>207</v>
      </c>
      <c r="E16" s="48">
        <v>213</v>
      </c>
      <c r="F16" s="64">
        <v>223</v>
      </c>
      <c r="G16" s="48">
        <v>251</v>
      </c>
      <c r="H16" s="13">
        <f>ROUND(G16/F16*100,1)</f>
        <v>112.6</v>
      </c>
    </row>
    <row r="17" spans="1:8" ht="20.25">
      <c r="A17" s="76" t="s">
        <v>6</v>
      </c>
      <c r="B17" s="77"/>
      <c r="C17" s="49">
        <v>169</v>
      </c>
      <c r="D17" s="93">
        <v>180</v>
      </c>
      <c r="E17" s="48">
        <v>193</v>
      </c>
      <c r="F17" s="64">
        <v>202</v>
      </c>
      <c r="G17" s="48">
        <v>228</v>
      </c>
      <c r="H17" s="13">
        <f>ROUND(G17/F17*100,1)</f>
        <v>112.9</v>
      </c>
    </row>
    <row r="18" spans="1:10" ht="20.25">
      <c r="A18" s="78" t="s">
        <v>57</v>
      </c>
      <c r="B18" s="79"/>
      <c r="C18" s="15">
        <v>2648</v>
      </c>
      <c r="D18" s="94">
        <v>3863</v>
      </c>
      <c r="E18" s="14">
        <v>5171</v>
      </c>
      <c r="F18" s="65">
        <v>4024</v>
      </c>
      <c r="G18" s="14">
        <v>5564</v>
      </c>
      <c r="H18" s="13">
        <f>ROUND(G18/F18*100,1)</f>
        <v>138.3</v>
      </c>
      <c r="J18" s="4"/>
    </row>
  </sheetData>
  <sheetProtection/>
  <mergeCells count="9">
    <mergeCell ref="E1:H1"/>
    <mergeCell ref="A16:B16"/>
    <mergeCell ref="A17:B17"/>
    <mergeCell ref="A18:B18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view="pageBreakPreview" zoomScale="55" zoomScaleNormal="85" zoomScaleSheetLayoutView="55" zoomScalePageLayoutView="0" workbookViewId="0" topLeftCell="A1">
      <selection activeCell="D15" sqref="D15"/>
    </sheetView>
  </sheetViews>
  <sheetFormatPr defaultColWidth="9.00390625" defaultRowHeight="12.75"/>
  <cols>
    <col min="1" max="1" width="32.75390625" style="21" customWidth="1"/>
    <col min="2" max="4" width="25.75390625" style="22" customWidth="1"/>
    <col min="5" max="5" width="32.25390625" style="22" customWidth="1"/>
    <col min="6" max="10" width="25.75390625" style="22" customWidth="1"/>
    <col min="11" max="218" width="9.125" style="23" customWidth="1"/>
    <col min="219" max="219" width="15.25390625" style="23" customWidth="1"/>
    <col min="220" max="220" width="8.75390625" style="23" customWidth="1"/>
    <col min="221" max="221" width="8.25390625" style="23" customWidth="1"/>
    <col min="222" max="222" width="6.125" style="23" customWidth="1"/>
    <col min="223" max="223" width="8.25390625" style="23" customWidth="1"/>
    <col min="224" max="224" width="8.625" style="23" customWidth="1"/>
    <col min="225" max="225" width="6.375" style="23" customWidth="1"/>
    <col min="226" max="226" width="8.25390625" style="23" customWidth="1"/>
    <col min="227" max="227" width="8.625" style="23" customWidth="1"/>
    <col min="228" max="228" width="6.00390625" style="23" customWidth="1"/>
    <col min="229" max="229" width="7.125" style="23" customWidth="1"/>
    <col min="230" max="230" width="7.00390625" style="23" customWidth="1"/>
    <col min="231" max="231" width="6.25390625" style="23" customWidth="1"/>
    <col min="232" max="232" width="7.625" style="23" customWidth="1"/>
    <col min="233" max="233" width="7.00390625" style="23" customWidth="1"/>
    <col min="234" max="234" width="6.375" style="23" customWidth="1"/>
    <col min="235" max="235" width="7.125" style="23" customWidth="1"/>
    <col min="236" max="236" width="7.25390625" style="23" customWidth="1"/>
    <col min="237" max="237" width="6.75390625" style="23" customWidth="1"/>
    <col min="238" max="238" width="8.75390625" style="23" customWidth="1"/>
    <col min="239" max="239" width="8.625" style="23" customWidth="1"/>
    <col min="240" max="240" width="6.625" style="23" customWidth="1"/>
    <col min="241" max="241" width="9.00390625" style="23" customWidth="1"/>
    <col min="242" max="242" width="8.25390625" style="23" customWidth="1"/>
    <col min="243" max="243" width="6.00390625" style="23" customWidth="1"/>
    <col min="244" max="244" width="8.25390625" style="23" customWidth="1"/>
    <col min="245" max="245" width="8.875" style="23" customWidth="1"/>
    <col min="246" max="246" width="6.375" style="23" customWidth="1"/>
    <col min="247" max="247" width="8.375" style="23" customWidth="1"/>
    <col min="248" max="248" width="8.25390625" style="23" customWidth="1"/>
    <col min="249" max="249" width="6.25390625" style="23" customWidth="1"/>
    <col min="250" max="250" width="8.375" style="23" customWidth="1"/>
    <col min="251" max="251" width="8.25390625" style="23" customWidth="1"/>
    <col min="252" max="252" width="6.125" style="23" customWidth="1"/>
    <col min="253" max="253" width="8.625" style="23" customWidth="1"/>
    <col min="254" max="254" width="8.375" style="23" customWidth="1"/>
    <col min="255" max="255" width="6.25390625" style="23" customWidth="1"/>
    <col min="256" max="16384" width="9.125" style="23" customWidth="1"/>
  </cols>
  <sheetData>
    <row r="1" spans="1:10" s="18" customFormat="1" ht="15.7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0" s="26" customFormat="1" ht="63" customHeight="1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s="18" customFormat="1" ht="15" customHeight="1">
      <c r="B3" s="24"/>
      <c r="C3" s="24"/>
      <c r="D3" s="24"/>
      <c r="E3" s="19"/>
      <c r="G3" s="25"/>
      <c r="H3" s="24"/>
      <c r="J3" s="27" t="s">
        <v>11</v>
      </c>
    </row>
    <row r="4" spans="1:10" s="28" customFormat="1" ht="134.25" customHeight="1">
      <c r="A4" s="33"/>
      <c r="B4" s="34" t="s">
        <v>12</v>
      </c>
      <c r="C4" s="34" t="s">
        <v>16</v>
      </c>
      <c r="D4" s="34" t="s">
        <v>17</v>
      </c>
      <c r="E4" s="34" t="s">
        <v>19</v>
      </c>
      <c r="F4" s="34" t="s">
        <v>4</v>
      </c>
      <c r="G4" s="34" t="s">
        <v>7</v>
      </c>
      <c r="H4" s="35" t="s">
        <v>13</v>
      </c>
      <c r="I4" s="36" t="s">
        <v>14</v>
      </c>
      <c r="J4" s="36" t="s">
        <v>18</v>
      </c>
    </row>
    <row r="5" spans="1:10" s="20" customFormat="1" ht="18" customHeight="1">
      <c r="A5" s="31" t="s">
        <v>15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1:10" s="30" customFormat="1" ht="45.75" customHeight="1">
      <c r="A6" s="37" t="s">
        <v>28</v>
      </c>
      <c r="B6" s="38">
        <f>SUM(B7:B35)</f>
        <v>334</v>
      </c>
      <c r="C6" s="38">
        <f>SUM(C7:C35)</f>
        <v>121</v>
      </c>
      <c r="D6" s="38">
        <f aca="true" t="shared" si="0" ref="D6:I6">SUM(D7:D35)</f>
        <v>304</v>
      </c>
      <c r="E6" s="38">
        <f t="shared" si="0"/>
        <v>39</v>
      </c>
      <c r="F6" s="38">
        <f t="shared" si="0"/>
        <v>27</v>
      </c>
      <c r="G6" s="38">
        <f t="shared" si="0"/>
        <v>11</v>
      </c>
      <c r="H6" s="38">
        <f t="shared" si="0"/>
        <v>251</v>
      </c>
      <c r="I6" s="38">
        <f t="shared" si="0"/>
        <v>228</v>
      </c>
      <c r="J6" s="55">
        <v>5564</v>
      </c>
    </row>
    <row r="7" spans="1:10" s="29" customFormat="1" ht="35.25" customHeight="1">
      <c r="A7" s="50" t="s">
        <v>29</v>
      </c>
      <c r="B7" s="58">
        <v>5</v>
      </c>
      <c r="C7" s="58">
        <v>0</v>
      </c>
      <c r="D7" s="58">
        <v>5</v>
      </c>
      <c r="E7" s="58">
        <v>1</v>
      </c>
      <c r="F7" s="58">
        <v>0</v>
      </c>
      <c r="G7" s="58">
        <v>0</v>
      </c>
      <c r="H7" s="58">
        <v>4</v>
      </c>
      <c r="I7" s="58">
        <v>4</v>
      </c>
      <c r="J7" s="59">
        <v>5846</v>
      </c>
    </row>
    <row r="8" spans="1:10" s="29" customFormat="1" ht="35.25" customHeight="1">
      <c r="A8" s="50" t="s">
        <v>30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</row>
    <row r="9" spans="1:10" s="29" customFormat="1" ht="35.25" customHeight="1">
      <c r="A9" s="50" t="s">
        <v>31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9">
        <v>0</v>
      </c>
    </row>
    <row r="10" spans="1:10" s="29" customFormat="1" ht="35.25" customHeight="1">
      <c r="A10" s="50" t="s">
        <v>32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</row>
    <row r="11" spans="1:10" s="29" customFormat="1" ht="35.25" customHeight="1">
      <c r="A11" s="50" t="s">
        <v>33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</row>
    <row r="12" spans="1:10" s="29" customFormat="1" ht="35.25" customHeight="1">
      <c r="A12" s="50" t="s">
        <v>34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9">
        <v>0</v>
      </c>
    </row>
    <row r="13" spans="1:10" s="29" customFormat="1" ht="35.25" customHeight="1">
      <c r="A13" s="50" t="s">
        <v>35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</row>
    <row r="14" spans="1:10" s="29" customFormat="1" ht="35.25" customHeight="1">
      <c r="A14" s="50" t="s">
        <v>36</v>
      </c>
      <c r="B14" s="58">
        <v>27</v>
      </c>
      <c r="C14" s="58">
        <v>8</v>
      </c>
      <c r="D14" s="58">
        <v>23</v>
      </c>
      <c r="E14" s="58">
        <v>3</v>
      </c>
      <c r="F14" s="58">
        <v>1</v>
      </c>
      <c r="G14" s="58">
        <v>0</v>
      </c>
      <c r="H14" s="58">
        <v>20</v>
      </c>
      <c r="I14" s="58">
        <v>18</v>
      </c>
      <c r="J14" s="59">
        <v>5654</v>
      </c>
    </row>
    <row r="15" spans="1:10" s="29" customFormat="1" ht="35.25" customHeight="1">
      <c r="A15" s="50" t="s">
        <v>37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9">
        <v>0</v>
      </c>
    </row>
    <row r="16" spans="1:10" s="29" customFormat="1" ht="35.25" customHeight="1">
      <c r="A16" s="50" t="s">
        <v>38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9">
        <v>0</v>
      </c>
    </row>
    <row r="17" spans="1:10" s="29" customFormat="1" ht="35.25" customHeight="1">
      <c r="A17" s="50" t="s">
        <v>39</v>
      </c>
      <c r="B17" s="58">
        <v>30</v>
      </c>
      <c r="C17" s="58">
        <v>7</v>
      </c>
      <c r="D17" s="58">
        <v>27</v>
      </c>
      <c r="E17" s="58">
        <v>4</v>
      </c>
      <c r="F17" s="58">
        <v>2</v>
      </c>
      <c r="G17" s="58">
        <v>1</v>
      </c>
      <c r="H17" s="58">
        <v>23</v>
      </c>
      <c r="I17" s="58">
        <v>21</v>
      </c>
      <c r="J17" s="59">
        <v>6087</v>
      </c>
    </row>
    <row r="18" spans="1:10" s="29" customFormat="1" ht="35.25" customHeight="1">
      <c r="A18" s="50" t="s">
        <v>40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</row>
    <row r="19" spans="1:10" s="29" customFormat="1" ht="35.25" customHeight="1">
      <c r="A19" s="50" t="s">
        <v>41</v>
      </c>
      <c r="B19" s="58">
        <v>56</v>
      </c>
      <c r="C19" s="58">
        <v>18</v>
      </c>
      <c r="D19" s="58">
        <v>51</v>
      </c>
      <c r="E19" s="58">
        <v>6</v>
      </c>
      <c r="F19" s="58">
        <v>11</v>
      </c>
      <c r="G19" s="58">
        <v>2</v>
      </c>
      <c r="H19" s="58">
        <v>39</v>
      </c>
      <c r="I19" s="58">
        <v>32</v>
      </c>
      <c r="J19" s="59">
        <v>6389</v>
      </c>
    </row>
    <row r="20" spans="1:10" s="29" customFormat="1" ht="35.25" customHeight="1">
      <c r="A20" s="50" t="s">
        <v>42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9">
        <v>0</v>
      </c>
    </row>
    <row r="21" spans="1:10" s="29" customFormat="1" ht="35.25" customHeight="1">
      <c r="A21" s="50" t="s">
        <v>43</v>
      </c>
      <c r="B21" s="58">
        <v>22</v>
      </c>
      <c r="C21" s="58">
        <v>9</v>
      </c>
      <c r="D21" s="58">
        <v>19</v>
      </c>
      <c r="E21" s="58">
        <v>4</v>
      </c>
      <c r="F21" s="58">
        <v>2</v>
      </c>
      <c r="G21" s="58">
        <v>0</v>
      </c>
      <c r="H21" s="58">
        <v>14</v>
      </c>
      <c r="I21" s="58">
        <v>14</v>
      </c>
      <c r="J21" s="59">
        <v>5319</v>
      </c>
    </row>
    <row r="22" spans="1:10" s="29" customFormat="1" ht="35.25" customHeight="1">
      <c r="A22" s="50" t="s">
        <v>44</v>
      </c>
      <c r="B22" s="58">
        <v>24</v>
      </c>
      <c r="C22" s="58">
        <v>7</v>
      </c>
      <c r="D22" s="58">
        <v>23</v>
      </c>
      <c r="E22" s="58">
        <v>2</v>
      </c>
      <c r="F22" s="58">
        <v>1</v>
      </c>
      <c r="G22" s="58">
        <v>2</v>
      </c>
      <c r="H22" s="58">
        <v>21</v>
      </c>
      <c r="I22" s="58">
        <v>19</v>
      </c>
      <c r="J22" s="59">
        <v>4613</v>
      </c>
    </row>
    <row r="23" spans="1:10" s="29" customFormat="1" ht="35.25" customHeight="1">
      <c r="A23" s="50" t="s">
        <v>45</v>
      </c>
      <c r="B23" s="58">
        <v>23</v>
      </c>
      <c r="C23" s="58">
        <v>7</v>
      </c>
      <c r="D23" s="58">
        <v>23</v>
      </c>
      <c r="E23" s="58">
        <v>2</v>
      </c>
      <c r="F23" s="58">
        <v>1</v>
      </c>
      <c r="G23" s="58">
        <v>1</v>
      </c>
      <c r="H23" s="58">
        <v>15</v>
      </c>
      <c r="I23" s="58">
        <v>15</v>
      </c>
      <c r="J23" s="59">
        <v>5260</v>
      </c>
    </row>
    <row r="24" spans="1:10" s="29" customFormat="1" ht="35.25" customHeight="1">
      <c r="A24" s="50" t="s">
        <v>46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9">
        <v>0</v>
      </c>
    </row>
    <row r="25" spans="1:10" s="29" customFormat="1" ht="35.25" customHeight="1">
      <c r="A25" s="50" t="s">
        <v>47</v>
      </c>
      <c r="B25" s="58">
        <v>15</v>
      </c>
      <c r="C25" s="58">
        <v>11</v>
      </c>
      <c r="D25" s="58">
        <v>14</v>
      </c>
      <c r="E25" s="58">
        <v>1</v>
      </c>
      <c r="F25" s="58">
        <v>0</v>
      </c>
      <c r="G25" s="58">
        <v>0</v>
      </c>
      <c r="H25" s="58">
        <v>13</v>
      </c>
      <c r="I25" s="58">
        <v>12</v>
      </c>
      <c r="J25" s="59">
        <v>5312</v>
      </c>
    </row>
    <row r="26" spans="1:10" s="29" customFormat="1" ht="35.25" customHeight="1">
      <c r="A26" s="50" t="s">
        <v>48</v>
      </c>
      <c r="B26" s="58">
        <v>6</v>
      </c>
      <c r="C26" s="58">
        <v>2</v>
      </c>
      <c r="D26" s="58">
        <v>5</v>
      </c>
      <c r="E26" s="58">
        <v>1</v>
      </c>
      <c r="F26" s="58">
        <v>0</v>
      </c>
      <c r="G26" s="58">
        <v>0</v>
      </c>
      <c r="H26" s="58">
        <v>4</v>
      </c>
      <c r="I26" s="58">
        <v>4</v>
      </c>
      <c r="J26" s="59">
        <v>5556</v>
      </c>
    </row>
    <row r="27" spans="1:10" s="29" customFormat="1" ht="35.25" customHeight="1">
      <c r="A27" s="50" t="s">
        <v>49</v>
      </c>
      <c r="B27" s="58">
        <v>33</v>
      </c>
      <c r="C27" s="58">
        <v>15</v>
      </c>
      <c r="D27" s="58">
        <v>29</v>
      </c>
      <c r="E27" s="58">
        <v>2</v>
      </c>
      <c r="F27" s="58">
        <v>3</v>
      </c>
      <c r="G27" s="58">
        <v>1</v>
      </c>
      <c r="H27" s="58">
        <v>28</v>
      </c>
      <c r="I27" s="58">
        <v>24</v>
      </c>
      <c r="J27" s="59">
        <v>5089</v>
      </c>
    </row>
    <row r="28" spans="1:10" s="29" customFormat="1" ht="35.25" customHeight="1">
      <c r="A28" s="50" t="s">
        <v>50</v>
      </c>
      <c r="B28" s="58">
        <v>6</v>
      </c>
      <c r="C28" s="58">
        <v>2</v>
      </c>
      <c r="D28" s="58">
        <v>5</v>
      </c>
      <c r="E28" s="58">
        <v>1</v>
      </c>
      <c r="F28" s="58">
        <v>1</v>
      </c>
      <c r="G28" s="58">
        <v>1</v>
      </c>
      <c r="H28" s="58">
        <v>4</v>
      </c>
      <c r="I28" s="58">
        <v>4</v>
      </c>
      <c r="J28" s="59">
        <v>6438</v>
      </c>
    </row>
    <row r="29" spans="1:10" s="29" customFormat="1" ht="35.25" customHeight="1">
      <c r="A29" s="50" t="s">
        <v>66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9">
        <v>0</v>
      </c>
    </row>
    <row r="30" spans="1:10" s="29" customFormat="1" ht="35.25" customHeight="1">
      <c r="A30" s="50" t="s">
        <v>51</v>
      </c>
      <c r="B30" s="58">
        <v>8</v>
      </c>
      <c r="C30" s="58">
        <v>4</v>
      </c>
      <c r="D30" s="58">
        <v>7</v>
      </c>
      <c r="E30" s="58">
        <v>2</v>
      </c>
      <c r="F30" s="58">
        <v>2</v>
      </c>
      <c r="G30" s="58">
        <v>0</v>
      </c>
      <c r="H30" s="58">
        <v>5</v>
      </c>
      <c r="I30" s="58">
        <v>4</v>
      </c>
      <c r="J30" s="59">
        <v>3651</v>
      </c>
    </row>
    <row r="31" spans="1:10" s="29" customFormat="1" ht="35.25" customHeight="1">
      <c r="A31" s="50" t="s">
        <v>52</v>
      </c>
      <c r="B31" s="58">
        <v>26</v>
      </c>
      <c r="C31" s="58">
        <v>12</v>
      </c>
      <c r="D31" s="58">
        <v>25</v>
      </c>
      <c r="E31" s="58">
        <v>4</v>
      </c>
      <c r="F31" s="58">
        <v>1</v>
      </c>
      <c r="G31" s="58">
        <v>0</v>
      </c>
      <c r="H31" s="58">
        <v>20</v>
      </c>
      <c r="I31" s="58">
        <v>19</v>
      </c>
      <c r="J31" s="59">
        <v>6409</v>
      </c>
    </row>
    <row r="32" spans="1:10" ht="32.25" customHeight="1">
      <c r="A32" s="50" t="s">
        <v>53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9">
        <v>0</v>
      </c>
    </row>
    <row r="33" spans="1:10" ht="32.25" customHeight="1">
      <c r="A33" s="50" t="s">
        <v>54</v>
      </c>
      <c r="B33" s="58">
        <v>3</v>
      </c>
      <c r="C33" s="58">
        <v>1</v>
      </c>
      <c r="D33" s="58">
        <v>2</v>
      </c>
      <c r="E33" s="58">
        <v>2</v>
      </c>
      <c r="F33" s="58">
        <v>0</v>
      </c>
      <c r="G33" s="58">
        <v>0</v>
      </c>
      <c r="H33" s="58">
        <v>1</v>
      </c>
      <c r="I33" s="58">
        <v>0</v>
      </c>
      <c r="J33" s="59">
        <v>0</v>
      </c>
    </row>
    <row r="34" spans="1:10" ht="32.25" customHeight="1">
      <c r="A34" s="50" t="s">
        <v>55</v>
      </c>
      <c r="B34" s="58">
        <v>36</v>
      </c>
      <c r="C34" s="58">
        <v>11</v>
      </c>
      <c r="D34" s="58">
        <v>34</v>
      </c>
      <c r="E34" s="58">
        <v>1</v>
      </c>
      <c r="F34" s="58">
        <v>1</v>
      </c>
      <c r="G34" s="58">
        <v>3</v>
      </c>
      <c r="H34" s="58">
        <v>27</v>
      </c>
      <c r="I34" s="58">
        <v>26</v>
      </c>
      <c r="J34" s="59">
        <v>5403</v>
      </c>
    </row>
    <row r="35" spans="1:10" ht="32.25" customHeight="1">
      <c r="A35" s="50" t="s">
        <v>56</v>
      </c>
      <c r="B35" s="58">
        <v>14</v>
      </c>
      <c r="C35" s="58">
        <v>7</v>
      </c>
      <c r="D35" s="58">
        <v>12</v>
      </c>
      <c r="E35" s="58">
        <v>3</v>
      </c>
      <c r="F35" s="58">
        <v>1</v>
      </c>
      <c r="G35" s="58">
        <v>0</v>
      </c>
      <c r="H35" s="58">
        <v>13</v>
      </c>
      <c r="I35" s="58">
        <v>12</v>
      </c>
      <c r="J35" s="59">
        <v>4955</v>
      </c>
    </row>
    <row r="36" spans="1:10" ht="15.75">
      <c r="A36" s="56"/>
      <c r="B36" s="57"/>
      <c r="C36" s="57"/>
      <c r="D36" s="57"/>
      <c r="E36" s="57"/>
      <c r="F36" s="57"/>
      <c r="G36" s="57"/>
      <c r="H36" s="57"/>
      <c r="I36" s="57"/>
      <c r="J36" s="57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martovitskaya.sa</cp:lastModifiedBy>
  <cp:lastPrinted>2019-04-17T08:15:06Z</cp:lastPrinted>
  <dcterms:created xsi:type="dcterms:W3CDTF">2015-02-25T13:00:12Z</dcterms:created>
  <dcterms:modified xsi:type="dcterms:W3CDTF">2019-04-17T08:15:41Z</dcterms:modified>
  <cp:category/>
  <cp:version/>
  <cp:contentType/>
  <cp:contentStatus/>
</cp:coreProperties>
</file>