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<sst xmlns="http://schemas.openxmlformats.org/spreadsheetml/2006/main" count="69" uniqueCount="62">
  <si>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</si>
  <si>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</si>
  <si>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</si>
  <si>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</si>
  <si>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</si>
  <si>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</si>
  <si>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</si>
  <si>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</si>
  <si>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</si>
  <si>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</si>
  <si>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</si>
  <si>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</si>
  <si>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</si>
  <si>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</si>
  <si>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</si>
  <si>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</si>
  <si>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</si>
  <si>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</si>
  <si>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</si>
  <si>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</si>
  <si>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</si>
  <si>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</si>
  <si>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</si>
  <si>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</si>
  <si>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 xml:space="preserve">Луганський </t>
  </si>
  <si>
    <t xml:space="preserve">Алчевський </t>
  </si>
  <si>
    <t xml:space="preserve">Антрацитівський </t>
  </si>
  <si>
    <t xml:space="preserve">Брянківський </t>
  </si>
  <si>
    <t xml:space="preserve">Кіровський </t>
  </si>
  <si>
    <t>Краснодонський</t>
  </si>
  <si>
    <t xml:space="preserve">Краснолуцький </t>
  </si>
  <si>
    <t xml:space="preserve">Лисичанський </t>
  </si>
  <si>
    <t xml:space="preserve">Первомайський </t>
  </si>
  <si>
    <t xml:space="preserve">Ровеньківський </t>
  </si>
  <si>
    <t xml:space="preserve">Рубіжанський </t>
  </si>
  <si>
    <t xml:space="preserve">Свердловський </t>
  </si>
  <si>
    <t xml:space="preserve">Сєверодонецький </t>
  </si>
  <si>
    <t xml:space="preserve">Стахановський </t>
  </si>
  <si>
    <t xml:space="preserve">Біловодський </t>
  </si>
  <si>
    <t>Білокуракинський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</si>
  <si>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</si>
  <si>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</si>
  <si>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</si>
  <si>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</si>
  <si>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>Новоайдарський</t>
  </si>
  <si>
    <t xml:space="preserve">Новопсковський </t>
  </si>
  <si>
    <t xml:space="preserve">Перевальский </t>
  </si>
  <si>
    <t xml:space="preserve">Попаснянський </t>
  </si>
  <si>
    <t xml:space="preserve">Сватівський </t>
  </si>
  <si>
    <t>Слов'яносербський</t>
  </si>
  <si>
    <t xml:space="preserve">Ст.-Луганський </t>
  </si>
  <si>
    <t>Старобільський</t>
  </si>
  <si>
    <t xml:space="preserve">Троїцький </t>
  </si>
  <si>
    <t>Інформація про надання послуг Луганською обласною службою зайнятості</t>
  </si>
  <si>
    <t xml:space="preserve"> + (-)                            осіб</t>
  </si>
  <si>
    <t xml:space="preserve"> + (-)                       осіб</t>
  </si>
  <si>
    <t>-</t>
  </si>
  <si>
    <t>Інформація щодо надання послуг Луганською обласною службою зайнятості молоді у віці до 35 років
у січні - березні 2018 року</t>
  </si>
  <si>
    <t>січень-березень     2017 р.</t>
  </si>
  <si>
    <t>січень-березень   2018 р.</t>
  </si>
  <si>
    <t>1 квітня    2017 р.</t>
  </si>
  <si>
    <t>1 квітня    2018 р.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</si>
</sst>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58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9" fillId="0" borderId="5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0" fillId="0" borderId="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1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19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76">
    <xf numFmtId="0" fontId="0" fillId="0" borderId="0" xfId="0" applyAlignment="1">
      <alignment/>
    </xf>
    <xf numFmtId="1" fontId="19" fillId="0" borderId="0" xfId="405" applyNumberFormat="1" applyFont="1" applyFill="1" applyProtection="1">
      <alignment/>
      <protection locked="0"/>
    </xf>
    <xf numFmtId="1" fontId="26" fillId="0" borderId="0" xfId="405" applyNumberFormat="1" applyFont="1" applyFill="1" applyBorder="1" applyAlignment="1" applyProtection="1">
      <alignment horizontal="right"/>
      <protection locked="0"/>
    </xf>
    <xf numFmtId="1" fontId="26" fillId="0" borderId="0" xfId="405" applyNumberFormat="1" applyFont="1" applyFill="1" applyProtection="1">
      <alignment/>
      <protection locked="0"/>
    </xf>
    <xf numFmtId="1" fontId="26" fillId="0" borderId="0" xfId="405" applyNumberFormat="1" applyFont="1" applyFill="1" applyBorder="1" applyAlignment="1" applyProtection="1">
      <alignment/>
      <protection locked="0"/>
    </xf>
    <xf numFmtId="1" fontId="22" fillId="0" borderId="0" xfId="405" applyNumberFormat="1" applyFont="1" applyFill="1" applyBorder="1" applyAlignment="1" applyProtection="1">
      <alignment vertical="center"/>
      <protection locked="0"/>
    </xf>
    <xf numFmtId="1" fontId="27" fillId="0" borderId="0" xfId="405" applyNumberFormat="1" applyFont="1" applyFill="1" applyProtection="1">
      <alignment/>
      <protection locked="0"/>
    </xf>
    <xf numFmtId="1" fontId="27" fillId="7" borderId="0" xfId="405" applyNumberFormat="1" applyFont="1" applyFill="1" applyProtection="1">
      <alignment/>
      <protection locked="0"/>
    </xf>
    <xf numFmtId="1" fontId="42" fillId="0" borderId="20" xfId="405" applyNumberFormat="1" applyFont="1" applyFill="1" applyBorder="1" applyAlignment="1" applyProtection="1">
      <alignment/>
      <protection locked="0"/>
    </xf>
    <xf numFmtId="1" fontId="43" fillId="0" borderId="20" xfId="405" applyNumberFormat="1" applyFont="1" applyFill="1" applyBorder="1" applyAlignment="1" applyProtection="1">
      <alignment/>
      <protection locked="0"/>
    </xf>
    <xf numFmtId="1" fontId="21" fillId="0" borderId="20" xfId="405" applyNumberFormat="1" applyFont="1" applyFill="1" applyBorder="1" applyAlignment="1" applyProtection="1">
      <alignment horizontal="center"/>
      <protection locked="0"/>
    </xf>
    <xf numFmtId="1" fontId="41" fillId="0" borderId="0" xfId="405" applyNumberFormat="1" applyFont="1" applyFill="1" applyBorder="1" applyAlignment="1" applyProtection="1">
      <alignment horizontal="center"/>
      <protection locked="0"/>
    </xf>
    <xf numFmtId="1" fontId="27" fillId="0" borderId="3" xfId="405" applyNumberFormat="1" applyFont="1" applyFill="1" applyBorder="1" applyAlignment="1" applyProtection="1">
      <alignment horizontal="center"/>
      <protection/>
    </xf>
    <xf numFmtId="3" fontId="21" fillId="0" borderId="3" xfId="405" applyNumberFormat="1" applyFont="1" applyFill="1" applyBorder="1" applyAlignment="1" applyProtection="1">
      <alignment horizontal="center" vertical="center"/>
      <protection/>
    </xf>
    <xf numFmtId="3" fontId="27" fillId="0" borderId="3" xfId="405" applyNumberFormat="1" applyFont="1" applyFill="1" applyBorder="1" applyAlignment="1" applyProtection="1">
      <alignment horizontal="center" vertical="center"/>
      <protection/>
    </xf>
    <xf numFmtId="1" fontId="27" fillId="0" borderId="0" xfId="405" applyNumberFormat="1" applyFont="1" applyFill="1" applyBorder="1" applyAlignment="1" applyProtection="1">
      <alignment horizontal="right"/>
      <protection locked="0"/>
    </xf>
    <xf numFmtId="1" fontId="41" fillId="0" borderId="0" xfId="405" applyNumberFormat="1" applyFont="1" applyFill="1" applyBorder="1" applyAlignment="1" applyProtection="1">
      <alignment horizontal="right"/>
      <protection locked="0"/>
    </xf>
    <xf numFmtId="1" fontId="27" fillId="7" borderId="0" xfId="405" applyNumberFormat="1" applyFont="1" applyFill="1" applyBorder="1" applyAlignment="1" applyProtection="1">
      <alignment horizontal="right"/>
      <protection locked="0"/>
    </xf>
    <xf numFmtId="1" fontId="44" fillId="0" borderId="0" xfId="405" applyNumberFormat="1" applyFont="1" applyFill="1" applyProtection="1">
      <alignment/>
      <protection locked="0"/>
    </xf>
    <xf numFmtId="1" fontId="44" fillId="0" borderId="3" xfId="405" applyNumberFormat="1" applyFont="1" applyFill="1" applyBorder="1" applyAlignment="1" applyProtection="1">
      <alignment horizontal="center"/>
      <protection/>
    </xf>
    <xf numFmtId="0" fontId="45" fillId="0" borderId="3" xfId="405" applyNumberFormat="1" applyFont="1" applyFill="1" applyBorder="1" applyAlignment="1" applyProtection="1">
      <alignment horizontal="center" vertical="center" wrapText="1" shrinkToFit="1"/>
      <protection/>
    </xf>
    <xf numFmtId="1" fontId="44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5" applyNumberFormat="1" applyFont="1" applyFill="1" applyProtection="1">
      <alignment/>
      <protection locked="0"/>
    </xf>
    <xf numFmtId="1" fontId="45" fillId="0" borderId="3" xfId="405" applyNumberFormat="1" applyFont="1" applyFill="1" applyBorder="1" applyAlignment="1" applyProtection="1">
      <alignment horizontal="center"/>
      <protection locked="0"/>
    </xf>
    <xf numFmtId="1" fontId="27" fillId="0" borderId="3" xfId="405" applyNumberFormat="1" applyFont="1" applyFill="1" applyBorder="1" applyAlignment="1" applyProtection="1">
      <alignment horizontal="center" vertical="center" wrapText="1"/>
      <protection/>
    </xf>
    <xf numFmtId="1" fontId="27" fillId="0" borderId="3" xfId="405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418" applyFont="1">
      <alignment/>
      <protection/>
    </xf>
    <xf numFmtId="0" fontId="19" fillId="0" borderId="0" xfId="419" applyFont="1" applyBorder="1" applyAlignment="1">
      <alignment vertical="center" wrapText="1"/>
      <protection/>
    </xf>
    <xf numFmtId="0" fontId="48" fillId="0" borderId="0" xfId="419" applyFont="1" applyFill="1" applyAlignment="1">
      <alignment vertical="center" wrapText="1"/>
      <protection/>
    </xf>
    <xf numFmtId="0" fontId="41" fillId="0" borderId="0" xfId="419" applyFont="1" applyFill="1" applyAlignment="1">
      <alignment horizontal="right" vertical="center" wrapText="1"/>
      <protection/>
    </xf>
    <xf numFmtId="0" fontId="19" fillId="0" borderId="0" xfId="419" applyFont="1" applyAlignment="1">
      <alignment vertical="center" wrapText="1"/>
      <protection/>
    </xf>
    <xf numFmtId="0" fontId="27" fillId="0" borderId="3" xfId="414" applyFont="1" applyFill="1" applyBorder="1" applyAlignment="1">
      <alignment horizontal="center" vertical="center"/>
      <protection/>
    </xf>
    <xf numFmtId="0" fontId="27" fillId="0" borderId="3" xfId="414" applyFont="1" applyFill="1" applyBorder="1" applyAlignment="1">
      <alignment horizontal="center" vertical="center" wrapText="1"/>
      <protection/>
    </xf>
    <xf numFmtId="0" fontId="26" fillId="0" borderId="3" xfId="419" applyFont="1" applyBorder="1" applyAlignment="1">
      <alignment horizontal="center" vertical="center" wrapText="1"/>
      <protection/>
    </xf>
    <xf numFmtId="0" fontId="26" fillId="0" borderId="3" xfId="419" applyFont="1" applyFill="1" applyBorder="1" applyAlignment="1">
      <alignment horizontal="center" vertical="center" wrapText="1"/>
      <protection/>
    </xf>
    <xf numFmtId="0" fontId="49" fillId="0" borderId="0" xfId="419" applyFont="1" applyAlignment="1">
      <alignment vertical="center" wrapText="1"/>
      <protection/>
    </xf>
    <xf numFmtId="0" fontId="21" fillId="7" borderId="3" xfId="419" applyFont="1" applyFill="1" applyBorder="1" applyAlignment="1">
      <alignment vertical="center" wrapText="1"/>
      <protection/>
    </xf>
    <xf numFmtId="187" fontId="50" fillId="7" borderId="3" xfId="418" applyNumberFormat="1" applyFont="1" applyFill="1" applyBorder="1" applyAlignment="1">
      <alignment horizontal="center" vertical="center" wrapText="1"/>
      <protection/>
    </xf>
    <xf numFmtId="0" fontId="21" fillId="0" borderId="3" xfId="418" applyFont="1" applyBorder="1" applyAlignment="1">
      <alignment horizontal="left" vertical="center" wrapText="1"/>
      <protection/>
    </xf>
    <xf numFmtId="3" fontId="19" fillId="0" borderId="0" xfId="419" applyNumberFormat="1" applyFont="1" applyAlignment="1">
      <alignment vertical="center" wrapText="1"/>
      <protection/>
    </xf>
    <xf numFmtId="0" fontId="21" fillId="0" borderId="3" xfId="419" applyFont="1" applyBorder="1" applyAlignment="1">
      <alignment vertical="center" wrapText="1"/>
      <protection/>
    </xf>
    <xf numFmtId="0" fontId="21" fillId="0" borderId="3" xfId="414" applyFont="1" applyBorder="1" applyAlignment="1">
      <alignment vertical="center" wrapText="1"/>
      <protection/>
    </xf>
    <xf numFmtId="184" fontId="21" fillId="0" borderId="3" xfId="414" applyNumberFormat="1" applyFont="1" applyFill="1" applyBorder="1" applyAlignment="1">
      <alignment horizontal="center" vertical="center"/>
      <protection/>
    </xf>
    <xf numFmtId="3" fontId="48" fillId="0" borderId="0" xfId="418" applyNumberFormat="1" applyFont="1" applyFill="1">
      <alignment/>
      <protection/>
    </xf>
    <xf numFmtId="0" fontId="48" fillId="0" borderId="0" xfId="418" applyFont="1" applyFill="1">
      <alignment/>
      <protection/>
    </xf>
    <xf numFmtId="1" fontId="27" fillId="0" borderId="3" xfId="0" applyNumberFormat="1" applyFont="1" applyFill="1" applyBorder="1" applyAlignment="1" applyProtection="1">
      <alignment horizontal="center" vertical="center"/>
      <protection locked="0"/>
    </xf>
    <xf numFmtId="3" fontId="27" fillId="0" borderId="3" xfId="405" applyNumberFormat="1" applyFont="1" applyFill="1" applyBorder="1" applyAlignment="1" applyProtection="1">
      <alignment horizontal="center" vertical="center"/>
      <protection locked="0"/>
    </xf>
    <xf numFmtId="1" fontId="27" fillId="0" borderId="3" xfId="405" applyNumberFormat="1" applyFont="1" applyFill="1" applyBorder="1" applyAlignment="1" applyProtection="1">
      <alignment horizontal="center" vertical="center"/>
      <protection locked="0"/>
    </xf>
    <xf numFmtId="3" fontId="21" fillId="0" borderId="3" xfId="418" applyNumberFormat="1" applyFont="1" applyFill="1" applyBorder="1" applyAlignment="1">
      <alignment horizontal="center" vertical="center" wrapText="1"/>
      <protection/>
    </xf>
    <xf numFmtId="3" fontId="21" fillId="0" borderId="3" xfId="414" applyNumberFormat="1" applyFont="1" applyFill="1" applyBorder="1" applyAlignment="1">
      <alignment horizontal="center" vertical="center" wrapText="1"/>
      <protection/>
    </xf>
    <xf numFmtId="1" fontId="21" fillId="0" borderId="3" xfId="414" applyNumberFormat="1" applyFont="1" applyFill="1" applyBorder="1" applyAlignment="1">
      <alignment horizontal="center" vertical="center"/>
      <protection/>
    </xf>
    <xf numFmtId="1" fontId="21" fillId="0" borderId="3" xfId="418" applyNumberFormat="1" applyFont="1" applyFill="1" applyBorder="1" applyAlignment="1">
      <alignment horizontal="center" vertical="center" wrapText="1"/>
      <protection/>
    </xf>
    <xf numFmtId="3" fontId="50" fillId="0" borderId="3" xfId="418" applyNumberFormat="1" applyFont="1" applyFill="1" applyBorder="1" applyAlignment="1">
      <alignment horizontal="center" vertical="center" wrapText="1"/>
      <protection/>
    </xf>
    <xf numFmtId="0" fontId="27" fillId="0" borderId="3" xfId="0" applyFont="1" applyBorder="1" applyAlignment="1">
      <alignment horizontal="left" vertical="center" wrapText="1" shrinkToFit="1"/>
    </xf>
    <xf numFmtId="1" fontId="27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" fontId="27" fillId="0" borderId="3" xfId="0" applyNumberFormat="1" applyFont="1" applyBorder="1" applyAlignment="1" applyProtection="1">
      <alignment horizontal="left" vertical="center" wrapText="1" shrinkToFit="1"/>
      <protection locked="0"/>
    </xf>
    <xf numFmtId="1" fontId="27" fillId="0" borderId="3" xfId="0" applyNumberFormat="1" applyFont="1" applyFill="1" applyBorder="1" applyAlignment="1" applyProtection="1">
      <alignment horizontal="center"/>
      <protection locked="0"/>
    </xf>
    <xf numFmtId="1" fontId="27" fillId="0" borderId="3" xfId="405" applyNumberFormat="1" applyFont="1" applyFill="1" applyBorder="1" applyAlignment="1" applyProtection="1">
      <alignment horizontal="center" vertical="center"/>
      <protection locked="0"/>
    </xf>
    <xf numFmtId="0" fontId="27" fillId="0" borderId="3" xfId="0" applyFont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3" fontId="21" fillId="7" borderId="3" xfId="418" applyNumberFormat="1" applyFont="1" applyFill="1" applyBorder="1" applyAlignment="1">
      <alignment horizontal="center" vertical="center" wrapText="1"/>
      <protection/>
    </xf>
    <xf numFmtId="0" fontId="51" fillId="0" borderId="21" xfId="414" applyFont="1" applyFill="1" applyBorder="1" applyAlignment="1">
      <alignment horizontal="center" vertical="center" wrapText="1"/>
      <protection/>
    </xf>
    <xf numFmtId="0" fontId="51" fillId="0" borderId="22" xfId="414" applyFont="1" applyFill="1" applyBorder="1" applyAlignment="1">
      <alignment horizontal="center" vertical="center" wrapText="1"/>
      <protection/>
    </xf>
    <xf numFmtId="0" fontId="51" fillId="0" borderId="23" xfId="414" applyFont="1" applyFill="1" applyBorder="1" applyAlignment="1">
      <alignment horizontal="center" vertical="center" wrapText="1"/>
      <protection/>
    </xf>
    <xf numFmtId="0" fontId="51" fillId="0" borderId="24" xfId="414" applyFont="1" applyFill="1" applyBorder="1" applyAlignment="1">
      <alignment horizontal="center" vertical="center" wrapText="1"/>
      <protection/>
    </xf>
    <xf numFmtId="0" fontId="51" fillId="0" borderId="20" xfId="414" applyFont="1" applyFill="1" applyBorder="1" applyAlignment="1">
      <alignment horizontal="center" vertical="center" wrapText="1"/>
      <protection/>
    </xf>
    <xf numFmtId="0" fontId="51" fillId="0" borderId="25" xfId="414" applyFont="1" applyFill="1" applyBorder="1" applyAlignment="1">
      <alignment horizontal="center" vertical="center" wrapText="1"/>
      <protection/>
    </xf>
    <xf numFmtId="0" fontId="21" fillId="0" borderId="3" xfId="414" applyFont="1" applyFill="1" applyBorder="1" applyAlignment="1">
      <alignment horizontal="center" vertical="center" wrapText="1"/>
      <protection/>
    </xf>
    <xf numFmtId="0" fontId="27" fillId="0" borderId="26" xfId="414" applyFont="1" applyFill="1" applyBorder="1" applyAlignment="1">
      <alignment horizontal="center" vertical="center"/>
      <protection/>
    </xf>
    <xf numFmtId="0" fontId="27" fillId="0" borderId="27" xfId="414" applyFont="1" applyFill="1" applyBorder="1" applyAlignment="1">
      <alignment horizontal="center" vertical="center"/>
      <protection/>
    </xf>
    <xf numFmtId="0" fontId="52" fillId="0" borderId="0" xfId="418" applyFont="1" applyAlignment="1">
      <alignment horizontal="center" vertical="top" wrapText="1"/>
      <protection/>
    </xf>
    <xf numFmtId="0" fontId="52" fillId="0" borderId="0" xfId="419" applyFont="1" applyFill="1" applyAlignment="1">
      <alignment horizontal="center" vertical="top" wrapText="1"/>
      <protection/>
    </xf>
    <xf numFmtId="0" fontId="21" fillId="0" borderId="28" xfId="418" applyFont="1" applyBorder="1" applyAlignment="1">
      <alignment horizontal="center" vertical="center" wrapText="1"/>
      <protection/>
    </xf>
    <xf numFmtId="0" fontId="21" fillId="0" borderId="29" xfId="418" applyFont="1" applyBorder="1" applyAlignment="1">
      <alignment horizontal="center" vertical="center" wrapText="1"/>
      <protection/>
    </xf>
    <xf numFmtId="0" fontId="27" fillId="0" borderId="3" xfId="414" applyFont="1" applyFill="1" applyBorder="1" applyAlignment="1">
      <alignment horizontal="center" vertical="center"/>
      <protection/>
    </xf>
    <xf numFmtId="1" fontId="47" fillId="0" borderId="0" xfId="405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Hyperlink" xfId="346"/>
    <cellStyle name="Гиперссылка 2" xfId="347"/>
    <cellStyle name="Гиперссылка 3" xfId="348"/>
    <cellStyle name="Грошовий 2" xfId="349"/>
    <cellStyle name="Currency" xfId="350"/>
    <cellStyle name="Currency [0]" xfId="351"/>
    <cellStyle name="Добре" xfId="352"/>
    <cellStyle name="Добре 2" xfId="353"/>
    <cellStyle name="Заголовок 1" xfId="354"/>
    <cellStyle name="Заголовок 1 2" xfId="355"/>
    <cellStyle name="Заголовок 1 3" xfId="356"/>
    <cellStyle name="Заголовок 2" xfId="357"/>
    <cellStyle name="Заголовок 2 2" xfId="358"/>
    <cellStyle name="Заголовок 2 3" xfId="359"/>
    <cellStyle name="Заголовок 3" xfId="360"/>
    <cellStyle name="Заголовок 3 2" xfId="361"/>
    <cellStyle name="Заголовок 3 3" xfId="362"/>
    <cellStyle name="Заголовок 4" xfId="363"/>
    <cellStyle name="Заголовок 4 2" xfId="364"/>
    <cellStyle name="Заголовок 4 3" xfId="365"/>
    <cellStyle name="Звичайний 2" xfId="366"/>
    <cellStyle name="Звичайний 2 2" xfId="367"/>
    <cellStyle name="Звичайний 2 3" xfId="368"/>
    <cellStyle name="Звичайний 2_8.Блок_3 (1 ч)" xfId="369"/>
    <cellStyle name="Звичайний 3" xfId="370"/>
    <cellStyle name="Звичайний 3 2" xfId="371"/>
    <cellStyle name="Звичайний 3 2 2" xfId="372"/>
    <cellStyle name="Звичайний 4" xfId="373"/>
    <cellStyle name="Звичайний 4 2" xfId="374"/>
    <cellStyle name="Звичайний 5" xfId="375"/>
    <cellStyle name="Звичайний 5 2" xfId="376"/>
    <cellStyle name="Звичайний 5 3" xfId="377"/>
    <cellStyle name="Звичайний 6" xfId="378"/>
    <cellStyle name="Звичайний 7" xfId="379"/>
    <cellStyle name="Зв'язана клітинка" xfId="380"/>
    <cellStyle name="Зв'язана клітинка 2" xfId="381"/>
    <cellStyle name="Итог 2" xfId="382"/>
    <cellStyle name="Итог 3" xfId="383"/>
    <cellStyle name="Контрольна клітинка" xfId="384"/>
    <cellStyle name="Контрольна клітинка 2" xfId="385"/>
    <cellStyle name="Контрольная ячейка 2" xfId="386"/>
    <cellStyle name="Контрольная ячейка 2 2" xfId="387"/>
    <cellStyle name="Контрольная ячейка 3" xfId="388"/>
    <cellStyle name="Назва" xfId="389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396"/>
    <cellStyle name="Обчислення 2" xfId="397"/>
    <cellStyle name="Обычный 10" xfId="398"/>
    <cellStyle name="Обычный 11" xfId="399"/>
    <cellStyle name="Обычный 12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Followed Hyperlink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D19" sqref="D19"/>
    </sheetView>
  </sheetViews>
  <sheetFormatPr defaultColWidth="8.00390625" defaultRowHeight="15"/>
  <cols>
    <col min="1" max="1" width="69.7109375" style="26" customWidth="1"/>
    <col min="2" max="2" width="20.421875" style="44" customWidth="1"/>
    <col min="3" max="3" width="19.57421875" style="44" customWidth="1"/>
    <col min="4" max="4" width="11.8515625" style="26" customWidth="1"/>
    <col min="5" max="5" width="15.57421875" style="26" customWidth="1"/>
    <col min="6" max="16384" width="8.00390625" style="26" customWidth="1"/>
  </cols>
  <sheetData>
    <row r="1" spans="1:5" ht="22.5">
      <c r="A1" s="70" t="s">
        <v>53</v>
      </c>
      <c r="B1" s="70"/>
      <c r="C1" s="70"/>
      <c r="D1" s="70"/>
      <c r="E1" s="70"/>
    </row>
    <row r="2" spans="1:5" ht="22.5">
      <c r="A2" s="71" t="s">
        <v>10</v>
      </c>
      <c r="B2" s="71"/>
      <c r="C2" s="71"/>
      <c r="D2" s="71"/>
      <c r="E2" s="71"/>
    </row>
    <row r="3" spans="1:5" s="30" customFormat="1" ht="18" customHeight="1">
      <c r="A3" s="27"/>
      <c r="B3" s="28"/>
      <c r="C3" s="29"/>
      <c r="D3" s="29"/>
      <c r="E3" s="29" t="s">
        <v>11</v>
      </c>
    </row>
    <row r="4" spans="1:5" s="30" customFormat="1" ht="23.25" customHeight="1">
      <c r="A4" s="67" t="s">
        <v>12</v>
      </c>
      <c r="B4" s="72" t="s">
        <v>58</v>
      </c>
      <c r="C4" s="72" t="s">
        <v>59</v>
      </c>
      <c r="D4" s="74" t="s">
        <v>13</v>
      </c>
      <c r="E4" s="74"/>
    </row>
    <row r="5" spans="1:5" s="30" customFormat="1" ht="40.5">
      <c r="A5" s="67"/>
      <c r="B5" s="73"/>
      <c r="C5" s="73"/>
      <c r="D5" s="31" t="s">
        <v>14</v>
      </c>
      <c r="E5" s="32" t="s">
        <v>54</v>
      </c>
    </row>
    <row r="6" spans="1:5" s="35" customFormat="1" ht="12" customHeight="1">
      <c r="A6" s="33" t="s">
        <v>0</v>
      </c>
      <c r="B6" s="34">
        <v>1</v>
      </c>
      <c r="C6" s="34">
        <v>2</v>
      </c>
      <c r="D6" s="34">
        <v>3</v>
      </c>
      <c r="E6" s="34">
        <v>4</v>
      </c>
    </row>
    <row r="7" spans="1:5" s="30" customFormat="1" ht="29.25" customHeight="1">
      <c r="A7" s="36" t="s">
        <v>15</v>
      </c>
      <c r="B7" s="60">
        <v>4281</v>
      </c>
      <c r="C7" s="48">
        <f>2!B5</f>
        <v>3921</v>
      </c>
      <c r="D7" s="37">
        <f aca="true" t="shared" si="0" ref="D7:D12">C7/B7*100</f>
        <v>91.59074982480729</v>
      </c>
      <c r="E7" s="52">
        <f aca="true" t="shared" si="1" ref="E7:E12">C7-B7</f>
        <v>-360</v>
      </c>
    </row>
    <row r="8" spans="1:7" s="30" customFormat="1" ht="40.5">
      <c r="A8" s="38" t="s">
        <v>16</v>
      </c>
      <c r="B8" s="60">
        <v>1592</v>
      </c>
      <c r="C8" s="48">
        <f>2!C5</f>
        <v>1402</v>
      </c>
      <c r="D8" s="37">
        <f t="shared" si="0"/>
        <v>88.06532663316582</v>
      </c>
      <c r="E8" s="52">
        <f t="shared" si="1"/>
        <v>-190</v>
      </c>
      <c r="G8" s="39"/>
    </row>
    <row r="9" spans="1:7" s="30" customFormat="1" ht="64.5" customHeight="1">
      <c r="A9" s="38" t="s">
        <v>7</v>
      </c>
      <c r="B9" s="60">
        <v>34</v>
      </c>
      <c r="C9" s="48">
        <f>2!E5</f>
        <v>25</v>
      </c>
      <c r="D9" s="37">
        <f t="shared" si="0"/>
        <v>73.52941176470588</v>
      </c>
      <c r="E9" s="52">
        <f t="shared" si="1"/>
        <v>-9</v>
      </c>
      <c r="G9" s="39"/>
    </row>
    <row r="10" spans="1:9" s="30" customFormat="1" ht="27.75" customHeight="1">
      <c r="A10" s="40" t="s">
        <v>17</v>
      </c>
      <c r="B10" s="60">
        <v>630</v>
      </c>
      <c r="C10" s="48">
        <f>2!F5</f>
        <v>731</v>
      </c>
      <c r="D10" s="37">
        <f t="shared" si="0"/>
        <v>116.03174603174604</v>
      </c>
      <c r="E10" s="52">
        <f t="shared" si="1"/>
        <v>101</v>
      </c>
      <c r="I10" s="39"/>
    </row>
    <row r="11" spans="1:5" s="30" customFormat="1" ht="48" customHeight="1">
      <c r="A11" s="40" t="s">
        <v>3</v>
      </c>
      <c r="B11" s="60">
        <v>479</v>
      </c>
      <c r="C11" s="48">
        <f>2!G5</f>
        <v>390</v>
      </c>
      <c r="D11" s="37">
        <f t="shared" si="0"/>
        <v>81.41962421711901</v>
      </c>
      <c r="E11" s="52">
        <f t="shared" si="1"/>
        <v>-89</v>
      </c>
    </row>
    <row r="12" spans="1:6" s="30" customFormat="1" ht="45.75" customHeight="1">
      <c r="A12" s="40" t="s">
        <v>18</v>
      </c>
      <c r="B12" s="48">
        <v>4017</v>
      </c>
      <c r="C12" s="48">
        <f>2!H5</f>
        <v>3688</v>
      </c>
      <c r="D12" s="37">
        <f t="shared" si="0"/>
        <v>91.80980831466269</v>
      </c>
      <c r="E12" s="52">
        <f t="shared" si="1"/>
        <v>-329</v>
      </c>
      <c r="F12" s="39"/>
    </row>
    <row r="13" spans="1:6" s="30" customFormat="1" ht="12.75">
      <c r="A13" s="61" t="s">
        <v>19</v>
      </c>
      <c r="B13" s="62"/>
      <c r="C13" s="62"/>
      <c r="D13" s="62"/>
      <c r="E13" s="63"/>
      <c r="F13" s="39"/>
    </row>
    <row r="14" spans="1:6" s="30" customFormat="1" ht="12.75">
      <c r="A14" s="64"/>
      <c r="B14" s="65"/>
      <c r="C14" s="65"/>
      <c r="D14" s="65"/>
      <c r="E14" s="66"/>
      <c r="F14" s="39"/>
    </row>
    <row r="15" spans="1:5" s="30" customFormat="1" ht="20.25">
      <c r="A15" s="67" t="s">
        <v>12</v>
      </c>
      <c r="B15" s="67" t="s">
        <v>60</v>
      </c>
      <c r="C15" s="67" t="s">
        <v>61</v>
      </c>
      <c r="D15" s="68" t="s">
        <v>13</v>
      </c>
      <c r="E15" s="69"/>
    </row>
    <row r="16" spans="1:5" ht="36.75" customHeight="1">
      <c r="A16" s="67"/>
      <c r="B16" s="67"/>
      <c r="C16" s="67"/>
      <c r="D16" s="31" t="s">
        <v>14</v>
      </c>
      <c r="E16" s="32" t="s">
        <v>55</v>
      </c>
    </row>
    <row r="17" spans="1:5" ht="33" customHeight="1">
      <c r="A17" s="41" t="s">
        <v>15</v>
      </c>
      <c r="B17" s="49">
        <v>2448</v>
      </c>
      <c r="C17" s="49">
        <f>2!I5</f>
        <v>2459</v>
      </c>
      <c r="D17" s="42">
        <f>ROUND(C17/B17*100,1)</f>
        <v>100.4</v>
      </c>
      <c r="E17" s="50">
        <f>C17-B17</f>
        <v>11</v>
      </c>
    </row>
    <row r="18" spans="1:5" ht="32.25" customHeight="1">
      <c r="A18" s="41" t="s">
        <v>20</v>
      </c>
      <c r="B18" s="49">
        <v>0</v>
      </c>
      <c r="C18" s="49">
        <f>2!J5</f>
        <v>0</v>
      </c>
      <c r="D18" s="42" t="s">
        <v>56</v>
      </c>
      <c r="E18" s="51">
        <v>0</v>
      </c>
    </row>
    <row r="19" spans="1:5" ht="24" customHeight="1">
      <c r="A19" s="41" t="s">
        <v>21</v>
      </c>
      <c r="B19" s="49">
        <v>1640</v>
      </c>
      <c r="C19" s="49">
        <f>2!K5</f>
        <v>1661</v>
      </c>
      <c r="D19" s="42">
        <f>ROUND(C19/B19*100,1)</f>
        <v>101.3</v>
      </c>
      <c r="E19" s="50">
        <f>C19-B19</f>
        <v>21</v>
      </c>
    </row>
    <row r="20" spans="2:3" ht="12.75">
      <c r="B20" s="43"/>
      <c r="C20" s="43"/>
    </row>
    <row r="21" ht="12.75">
      <c r="C21" s="43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34"/>
  <sheetViews>
    <sheetView view="pageBreakPreview" zoomScale="75" zoomScaleNormal="85" zoomScaleSheetLayoutView="75" zoomScalePageLayoutView="0" workbookViewId="0" topLeftCell="A7">
      <selection activeCell="K5" sqref="K5"/>
    </sheetView>
  </sheetViews>
  <sheetFormatPr defaultColWidth="7.421875" defaultRowHeight="15"/>
  <cols>
    <col min="1" max="1" width="25.57421875" style="21" customWidth="1"/>
    <col min="2" max="3" width="22.00390625" style="15" customWidth="1"/>
    <col min="4" max="4" width="22.00390625" style="16" customWidth="1"/>
    <col min="5" max="5" width="25.421875" style="15" customWidth="1"/>
    <col min="6" max="6" width="19.57421875" style="15" customWidth="1"/>
    <col min="7" max="7" width="20.7109375" style="16" customWidth="1"/>
    <col min="8" max="8" width="24.7109375" style="16" customWidth="1"/>
    <col min="9" max="9" width="19.140625" style="15" customWidth="1"/>
    <col min="10" max="10" width="18.140625" style="16" customWidth="1"/>
    <col min="11" max="11" width="19.00390625" style="17" customWidth="1"/>
    <col min="12" max="13" width="9.140625" style="2" customWidth="1"/>
    <col min="14" max="14" width="10.8515625" style="2" bestFit="1" customWidth="1"/>
    <col min="15" max="235" width="9.140625" style="2" customWidth="1"/>
    <col min="236" max="236" width="16.00390625" style="2" customWidth="1"/>
    <col min="237" max="248" width="10.8515625" style="2" customWidth="1"/>
    <col min="249" max="249" width="9.421875" style="2" customWidth="1"/>
    <col min="250" max="250" width="8.421875" style="2" customWidth="1"/>
    <col min="251" max="251" width="6.57421875" style="2" customWidth="1"/>
    <col min="252" max="252" width="8.28125" style="2" customWidth="1"/>
    <col min="253" max="253" width="8.7109375" style="2" customWidth="1"/>
    <col min="254" max="254" width="6.00390625" style="2" customWidth="1"/>
    <col min="255" max="16384" width="7.421875" style="2" customWidth="1"/>
  </cols>
  <sheetData>
    <row r="1" spans="1:11" s="22" customFormat="1" ht="83.25" customHeight="1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1" customFormat="1" ht="21" customHeight="1">
      <c r="A2" s="18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3"/>
      <c r="B3" s="24" t="s">
        <v>1</v>
      </c>
      <c r="C3" s="24" t="s">
        <v>6</v>
      </c>
      <c r="D3" s="24" t="s">
        <v>22</v>
      </c>
      <c r="E3" s="24" t="s">
        <v>7</v>
      </c>
      <c r="F3" s="24" t="s">
        <v>2</v>
      </c>
      <c r="G3" s="24" t="s">
        <v>3</v>
      </c>
      <c r="H3" s="24" t="s">
        <v>23</v>
      </c>
      <c r="I3" s="25" t="s">
        <v>4</v>
      </c>
      <c r="J3" s="25" t="s">
        <v>9</v>
      </c>
      <c r="K3" s="24" t="s">
        <v>8</v>
      </c>
    </row>
    <row r="4" spans="1:11" s="3" customFormat="1" ht="21" customHeight="1">
      <c r="A4" s="19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0" t="s">
        <v>5</v>
      </c>
      <c r="B5" s="13">
        <f>SUM(B6:B34)</f>
        <v>3921</v>
      </c>
      <c r="C5" s="13">
        <f>SUM(C6:C34)</f>
        <v>1402</v>
      </c>
      <c r="D5" s="13">
        <f aca="true" t="shared" si="0" ref="D5:K5">SUM(D6:D34)</f>
        <v>9</v>
      </c>
      <c r="E5" s="13">
        <f t="shared" si="0"/>
        <v>25</v>
      </c>
      <c r="F5" s="13">
        <f t="shared" si="0"/>
        <v>731</v>
      </c>
      <c r="G5" s="13">
        <f>SUM(G6:G34)</f>
        <v>390</v>
      </c>
      <c r="H5" s="13">
        <f t="shared" si="0"/>
        <v>3688</v>
      </c>
      <c r="I5" s="13">
        <f t="shared" si="0"/>
        <v>2459</v>
      </c>
      <c r="J5" s="13">
        <f>SUM(J6:J34)</f>
        <v>0</v>
      </c>
      <c r="K5" s="13">
        <f t="shared" si="0"/>
        <v>1661</v>
      </c>
    </row>
    <row r="6" spans="1:11" ht="32.25" customHeight="1">
      <c r="A6" s="53" t="s">
        <v>24</v>
      </c>
      <c r="B6" s="45">
        <v>35</v>
      </c>
      <c r="C6" s="45">
        <v>7</v>
      </c>
      <c r="D6" s="45">
        <v>0</v>
      </c>
      <c r="E6" s="46">
        <v>0</v>
      </c>
      <c r="F6" s="45">
        <v>7</v>
      </c>
      <c r="G6" s="14">
        <v>0</v>
      </c>
      <c r="H6" s="58">
        <v>18</v>
      </c>
      <c r="I6" s="45">
        <v>18</v>
      </c>
      <c r="J6" s="14">
        <v>0</v>
      </c>
      <c r="K6" s="45">
        <v>14</v>
      </c>
    </row>
    <row r="7" spans="1:11" ht="32.25" customHeight="1">
      <c r="A7" s="54" t="s">
        <v>25</v>
      </c>
      <c r="B7" s="56">
        <v>0</v>
      </c>
      <c r="C7" s="45">
        <v>0</v>
      </c>
      <c r="D7" s="56">
        <v>0</v>
      </c>
      <c r="E7" s="46">
        <v>0</v>
      </c>
      <c r="F7" s="56">
        <v>0</v>
      </c>
      <c r="G7" s="14">
        <v>0</v>
      </c>
      <c r="H7" s="58">
        <v>0</v>
      </c>
      <c r="I7" s="56">
        <v>0</v>
      </c>
      <c r="J7" s="14">
        <v>0</v>
      </c>
      <c r="K7" s="56">
        <v>0</v>
      </c>
    </row>
    <row r="8" spans="1:11" ht="32.25" customHeight="1">
      <c r="A8" s="54" t="s">
        <v>26</v>
      </c>
      <c r="B8" s="56">
        <v>0</v>
      </c>
      <c r="C8" s="45">
        <v>0</v>
      </c>
      <c r="D8" s="56">
        <v>0</v>
      </c>
      <c r="E8" s="46">
        <v>0</v>
      </c>
      <c r="F8" s="56">
        <v>0</v>
      </c>
      <c r="G8" s="14">
        <v>0</v>
      </c>
      <c r="H8" s="58">
        <v>0</v>
      </c>
      <c r="I8" s="56">
        <v>0</v>
      </c>
      <c r="J8" s="14">
        <v>0</v>
      </c>
      <c r="K8" s="56">
        <v>0</v>
      </c>
    </row>
    <row r="9" spans="1:11" ht="32.25" customHeight="1">
      <c r="A9" s="54" t="s">
        <v>27</v>
      </c>
      <c r="B9" s="56">
        <v>0</v>
      </c>
      <c r="C9" s="45">
        <v>0</v>
      </c>
      <c r="D9" s="56">
        <v>0</v>
      </c>
      <c r="E9" s="46">
        <v>0</v>
      </c>
      <c r="F9" s="56">
        <v>0</v>
      </c>
      <c r="G9" s="14">
        <v>0</v>
      </c>
      <c r="H9" s="58">
        <v>0</v>
      </c>
      <c r="I9" s="56">
        <v>0</v>
      </c>
      <c r="J9" s="14">
        <v>0</v>
      </c>
      <c r="K9" s="56">
        <v>0</v>
      </c>
    </row>
    <row r="10" spans="1:11" ht="32.25" customHeight="1">
      <c r="A10" s="54" t="s">
        <v>28</v>
      </c>
      <c r="B10" s="56">
        <v>0</v>
      </c>
      <c r="C10" s="45">
        <v>0</v>
      </c>
      <c r="D10" s="56">
        <v>0</v>
      </c>
      <c r="E10" s="46">
        <v>0</v>
      </c>
      <c r="F10" s="56">
        <v>0</v>
      </c>
      <c r="G10" s="14">
        <v>0</v>
      </c>
      <c r="H10" s="58">
        <v>0</v>
      </c>
      <c r="I10" s="56">
        <v>0</v>
      </c>
      <c r="J10" s="14">
        <v>0</v>
      </c>
      <c r="K10" s="56">
        <v>0</v>
      </c>
    </row>
    <row r="11" spans="1:11" ht="32.25" customHeight="1">
      <c r="A11" s="54" t="s">
        <v>29</v>
      </c>
      <c r="B11" s="56">
        <v>0</v>
      </c>
      <c r="C11" s="45">
        <v>0</v>
      </c>
      <c r="D11" s="56">
        <v>0</v>
      </c>
      <c r="E11" s="46">
        <v>0</v>
      </c>
      <c r="F11" s="56">
        <v>0</v>
      </c>
      <c r="G11" s="14">
        <v>0</v>
      </c>
      <c r="H11" s="58">
        <v>0</v>
      </c>
      <c r="I11" s="56">
        <v>0</v>
      </c>
      <c r="J11" s="14">
        <v>0</v>
      </c>
      <c r="K11" s="56">
        <v>0</v>
      </c>
    </row>
    <row r="12" spans="1:11" ht="32.25" customHeight="1">
      <c r="A12" s="54" t="s">
        <v>30</v>
      </c>
      <c r="B12" s="56">
        <v>0</v>
      </c>
      <c r="C12" s="45">
        <v>0</v>
      </c>
      <c r="D12" s="56">
        <v>0</v>
      </c>
      <c r="E12" s="46">
        <v>0</v>
      </c>
      <c r="F12" s="56">
        <v>0</v>
      </c>
      <c r="G12" s="14">
        <v>0</v>
      </c>
      <c r="H12" s="58">
        <v>0</v>
      </c>
      <c r="I12" s="56">
        <v>0</v>
      </c>
      <c r="J12" s="14">
        <v>0</v>
      </c>
      <c r="K12" s="56">
        <v>0</v>
      </c>
    </row>
    <row r="13" spans="1:11" ht="32.25" customHeight="1">
      <c r="A13" s="54" t="s">
        <v>31</v>
      </c>
      <c r="B13" s="56">
        <v>470</v>
      </c>
      <c r="C13" s="45">
        <v>120</v>
      </c>
      <c r="D13" s="56">
        <v>2</v>
      </c>
      <c r="E13" s="46">
        <v>2</v>
      </c>
      <c r="F13" s="56">
        <v>33</v>
      </c>
      <c r="G13" s="14">
        <v>5</v>
      </c>
      <c r="H13" s="58">
        <v>435</v>
      </c>
      <c r="I13" s="56">
        <v>294</v>
      </c>
      <c r="J13" s="14">
        <v>0</v>
      </c>
      <c r="K13" s="56">
        <v>155</v>
      </c>
    </row>
    <row r="14" spans="1:11" ht="32.25" customHeight="1">
      <c r="A14" s="54" t="s">
        <v>32</v>
      </c>
      <c r="B14" s="56">
        <v>0</v>
      </c>
      <c r="C14" s="45">
        <v>0</v>
      </c>
      <c r="D14" s="56">
        <v>0</v>
      </c>
      <c r="E14" s="46">
        <v>0</v>
      </c>
      <c r="F14" s="56">
        <v>0</v>
      </c>
      <c r="G14" s="14">
        <v>0</v>
      </c>
      <c r="H14" s="58">
        <v>0</v>
      </c>
      <c r="I14" s="56">
        <v>0</v>
      </c>
      <c r="J14" s="14">
        <v>0</v>
      </c>
      <c r="K14" s="56">
        <v>0</v>
      </c>
    </row>
    <row r="15" spans="1:11" ht="32.25" customHeight="1">
      <c r="A15" s="54" t="s">
        <v>33</v>
      </c>
      <c r="B15" s="56">
        <v>0</v>
      </c>
      <c r="C15" s="45">
        <v>0</v>
      </c>
      <c r="D15" s="56">
        <v>0</v>
      </c>
      <c r="E15" s="46">
        <v>0</v>
      </c>
      <c r="F15" s="56">
        <v>0</v>
      </c>
      <c r="G15" s="14">
        <v>0</v>
      </c>
      <c r="H15" s="58">
        <v>0</v>
      </c>
      <c r="I15" s="56">
        <v>0</v>
      </c>
      <c r="J15" s="14">
        <v>0</v>
      </c>
      <c r="K15" s="56">
        <v>0</v>
      </c>
    </row>
    <row r="16" spans="1:11" ht="32.25" customHeight="1">
      <c r="A16" s="54" t="s">
        <v>34</v>
      </c>
      <c r="B16" s="56">
        <v>498</v>
      </c>
      <c r="C16" s="45">
        <v>127</v>
      </c>
      <c r="D16" s="56">
        <v>0</v>
      </c>
      <c r="E16" s="46">
        <v>4</v>
      </c>
      <c r="F16" s="56">
        <v>29</v>
      </c>
      <c r="G16" s="14">
        <v>7</v>
      </c>
      <c r="H16" s="59">
        <v>467</v>
      </c>
      <c r="I16" s="56">
        <v>311</v>
      </c>
      <c r="J16" s="14">
        <v>0</v>
      </c>
      <c r="K16" s="56">
        <v>177</v>
      </c>
    </row>
    <row r="17" spans="1:11" ht="32.25" customHeight="1">
      <c r="A17" s="54" t="s">
        <v>35</v>
      </c>
      <c r="B17" s="56">
        <v>0</v>
      </c>
      <c r="C17" s="45">
        <v>0</v>
      </c>
      <c r="D17" s="56">
        <v>0</v>
      </c>
      <c r="E17" s="46">
        <v>0</v>
      </c>
      <c r="F17" s="56">
        <v>0</v>
      </c>
      <c r="G17" s="14">
        <v>0</v>
      </c>
      <c r="H17" s="58">
        <v>0</v>
      </c>
      <c r="I17" s="56">
        <v>0</v>
      </c>
      <c r="J17" s="14">
        <v>0</v>
      </c>
      <c r="K17" s="56">
        <v>0</v>
      </c>
    </row>
    <row r="18" spans="1:11" ht="32.25" customHeight="1">
      <c r="A18" s="54" t="s">
        <v>36</v>
      </c>
      <c r="B18" s="56">
        <v>460</v>
      </c>
      <c r="C18" s="45">
        <v>184</v>
      </c>
      <c r="D18" s="56">
        <v>0</v>
      </c>
      <c r="E18" s="46">
        <v>3</v>
      </c>
      <c r="F18" s="56">
        <v>47</v>
      </c>
      <c r="G18" s="14">
        <v>11</v>
      </c>
      <c r="H18" s="58">
        <v>413</v>
      </c>
      <c r="I18" s="56">
        <v>306</v>
      </c>
      <c r="J18" s="14">
        <v>0</v>
      </c>
      <c r="K18" s="56">
        <v>185</v>
      </c>
    </row>
    <row r="19" spans="1:11" ht="32.25" customHeight="1">
      <c r="A19" s="54" t="s">
        <v>37</v>
      </c>
      <c r="B19" s="56">
        <v>0</v>
      </c>
      <c r="C19" s="45">
        <v>0</v>
      </c>
      <c r="D19" s="56">
        <v>0</v>
      </c>
      <c r="E19" s="46">
        <v>0</v>
      </c>
      <c r="F19" s="56">
        <v>0</v>
      </c>
      <c r="G19" s="14">
        <v>0</v>
      </c>
      <c r="H19" s="58">
        <v>0</v>
      </c>
      <c r="I19" s="56">
        <v>0</v>
      </c>
      <c r="J19" s="14">
        <v>0</v>
      </c>
      <c r="K19" s="56">
        <v>0</v>
      </c>
    </row>
    <row r="20" spans="1:11" ht="32.25" customHeight="1">
      <c r="A20" s="54" t="s">
        <v>38</v>
      </c>
      <c r="B20" s="56">
        <v>306</v>
      </c>
      <c r="C20" s="45">
        <v>123</v>
      </c>
      <c r="D20" s="56">
        <v>1</v>
      </c>
      <c r="E20" s="46">
        <v>0</v>
      </c>
      <c r="F20" s="56">
        <v>62</v>
      </c>
      <c r="G20" s="14">
        <v>53</v>
      </c>
      <c r="H20" s="58">
        <v>296</v>
      </c>
      <c r="I20" s="56">
        <v>192</v>
      </c>
      <c r="J20" s="14">
        <v>0</v>
      </c>
      <c r="K20" s="56">
        <v>145</v>
      </c>
    </row>
    <row r="21" spans="1:11" ht="32.25" customHeight="1">
      <c r="A21" s="54" t="s">
        <v>39</v>
      </c>
      <c r="B21" s="56">
        <v>211</v>
      </c>
      <c r="C21" s="45">
        <v>85</v>
      </c>
      <c r="D21" s="56">
        <v>2</v>
      </c>
      <c r="E21" s="46">
        <v>0</v>
      </c>
      <c r="F21" s="56">
        <v>83</v>
      </c>
      <c r="G21" s="14">
        <v>31</v>
      </c>
      <c r="H21" s="58">
        <v>205</v>
      </c>
      <c r="I21" s="56">
        <v>145</v>
      </c>
      <c r="J21" s="14">
        <v>0</v>
      </c>
      <c r="K21" s="56">
        <v>119</v>
      </c>
    </row>
    <row r="22" spans="1:11" ht="32.25" customHeight="1">
      <c r="A22" s="54" t="s">
        <v>40</v>
      </c>
      <c r="B22" s="56">
        <v>208</v>
      </c>
      <c r="C22" s="45">
        <v>93</v>
      </c>
      <c r="D22" s="56">
        <v>1</v>
      </c>
      <c r="E22" s="46">
        <v>3</v>
      </c>
      <c r="F22" s="56">
        <v>56</v>
      </c>
      <c r="G22" s="14">
        <v>38</v>
      </c>
      <c r="H22" s="58">
        <v>198</v>
      </c>
      <c r="I22" s="56">
        <v>136</v>
      </c>
      <c r="J22" s="14">
        <v>0</v>
      </c>
      <c r="K22" s="56">
        <v>119</v>
      </c>
    </row>
    <row r="23" spans="1:11" ht="32.25" customHeight="1">
      <c r="A23" s="54" t="s">
        <v>41</v>
      </c>
      <c r="B23" s="56">
        <v>0</v>
      </c>
      <c r="C23" s="45">
        <v>0</v>
      </c>
      <c r="D23" s="56">
        <v>0</v>
      </c>
      <c r="E23" s="46">
        <v>0</v>
      </c>
      <c r="F23" s="56">
        <v>0</v>
      </c>
      <c r="G23" s="14">
        <v>0</v>
      </c>
      <c r="H23" s="58">
        <v>0</v>
      </c>
      <c r="I23" s="56">
        <v>0</v>
      </c>
      <c r="J23" s="14">
        <v>0</v>
      </c>
      <c r="K23" s="56">
        <v>0</v>
      </c>
    </row>
    <row r="24" spans="1:11" ht="32.25" customHeight="1">
      <c r="A24" s="54" t="s">
        <v>42</v>
      </c>
      <c r="B24" s="56">
        <v>225</v>
      </c>
      <c r="C24" s="45">
        <v>42</v>
      </c>
      <c r="D24" s="56">
        <v>0</v>
      </c>
      <c r="E24" s="46">
        <v>0</v>
      </c>
      <c r="F24" s="56">
        <v>40</v>
      </c>
      <c r="G24" s="14">
        <v>24</v>
      </c>
      <c r="H24" s="58">
        <v>217</v>
      </c>
      <c r="I24" s="56">
        <v>152</v>
      </c>
      <c r="J24" s="14">
        <v>0</v>
      </c>
      <c r="K24" s="56">
        <v>101</v>
      </c>
    </row>
    <row r="25" spans="1:11" ht="32.25" customHeight="1">
      <c r="A25" s="54" t="s">
        <v>43</v>
      </c>
      <c r="B25" s="56">
        <v>125</v>
      </c>
      <c r="C25" s="45">
        <v>15</v>
      </c>
      <c r="D25" s="56">
        <v>0</v>
      </c>
      <c r="E25" s="46">
        <v>0</v>
      </c>
      <c r="F25" s="56">
        <v>25</v>
      </c>
      <c r="G25" s="14">
        <v>11</v>
      </c>
      <c r="H25" s="58">
        <v>124</v>
      </c>
      <c r="I25" s="56">
        <v>104</v>
      </c>
      <c r="J25" s="14">
        <v>0</v>
      </c>
      <c r="K25" s="56">
        <v>80</v>
      </c>
    </row>
    <row r="26" spans="1:11" ht="32.25" customHeight="1">
      <c r="A26" s="54" t="s">
        <v>44</v>
      </c>
      <c r="B26" s="56">
        <v>137</v>
      </c>
      <c r="C26" s="45">
        <v>30</v>
      </c>
      <c r="D26" s="56">
        <v>1</v>
      </c>
      <c r="E26" s="46">
        <v>0</v>
      </c>
      <c r="F26" s="56">
        <v>27</v>
      </c>
      <c r="G26" s="14">
        <v>4</v>
      </c>
      <c r="H26" s="58">
        <v>130</v>
      </c>
      <c r="I26" s="56">
        <v>92</v>
      </c>
      <c r="J26" s="14">
        <v>0</v>
      </c>
      <c r="K26" s="56">
        <v>65</v>
      </c>
    </row>
    <row r="27" spans="1:11" ht="32.25" customHeight="1">
      <c r="A27" s="54" t="s">
        <v>45</v>
      </c>
      <c r="B27" s="56">
        <v>221</v>
      </c>
      <c r="C27" s="45">
        <v>83</v>
      </c>
      <c r="D27" s="56">
        <v>1</v>
      </c>
      <c r="E27" s="46">
        <v>0</v>
      </c>
      <c r="F27" s="56">
        <v>73</v>
      </c>
      <c r="G27" s="14">
        <v>20</v>
      </c>
      <c r="H27" s="58">
        <v>211</v>
      </c>
      <c r="I27" s="56">
        <v>117</v>
      </c>
      <c r="J27" s="14">
        <v>0</v>
      </c>
      <c r="K27" s="56">
        <v>76</v>
      </c>
    </row>
    <row r="28" spans="1:11" ht="32.25" customHeight="1">
      <c r="A28" s="55" t="s">
        <v>46</v>
      </c>
      <c r="B28" s="56">
        <v>0</v>
      </c>
      <c r="C28" s="45">
        <v>0</v>
      </c>
      <c r="D28" s="56">
        <v>0</v>
      </c>
      <c r="E28" s="46">
        <v>0</v>
      </c>
      <c r="F28" s="56">
        <v>0</v>
      </c>
      <c r="G28" s="14">
        <v>0</v>
      </c>
      <c r="H28" s="58">
        <v>0</v>
      </c>
      <c r="I28" s="56">
        <v>0</v>
      </c>
      <c r="J28" s="14">
        <v>0</v>
      </c>
      <c r="K28" s="56">
        <v>0</v>
      </c>
    </row>
    <row r="29" spans="1:11" ht="32.25" customHeight="1">
      <c r="A29" s="55" t="s">
        <v>47</v>
      </c>
      <c r="B29" s="56">
        <v>185</v>
      </c>
      <c r="C29" s="45">
        <v>173</v>
      </c>
      <c r="D29" s="56">
        <v>1</v>
      </c>
      <c r="E29" s="46">
        <v>1</v>
      </c>
      <c r="F29" s="56">
        <v>24</v>
      </c>
      <c r="G29" s="14">
        <v>30</v>
      </c>
      <c r="H29" s="58">
        <v>174</v>
      </c>
      <c r="I29" s="56">
        <v>87</v>
      </c>
      <c r="J29" s="14">
        <v>0</v>
      </c>
      <c r="K29" s="56">
        <v>49</v>
      </c>
    </row>
    <row r="30" spans="1:11" ht="32.25" customHeight="1">
      <c r="A30" s="55" t="s">
        <v>48</v>
      </c>
      <c r="B30" s="56">
        <v>249</v>
      </c>
      <c r="C30" s="45">
        <v>80</v>
      </c>
      <c r="D30" s="56">
        <v>0</v>
      </c>
      <c r="E30" s="46">
        <v>6</v>
      </c>
      <c r="F30" s="56">
        <v>52</v>
      </c>
      <c r="G30" s="14">
        <v>39</v>
      </c>
      <c r="H30" s="58">
        <v>235</v>
      </c>
      <c r="I30" s="56">
        <v>137</v>
      </c>
      <c r="J30" s="14">
        <v>0</v>
      </c>
      <c r="K30" s="56">
        <v>101</v>
      </c>
    </row>
    <row r="31" spans="1:11" ht="37.5" customHeight="1">
      <c r="A31" s="55" t="s">
        <v>49</v>
      </c>
      <c r="B31" s="56">
        <v>0</v>
      </c>
      <c r="C31" s="45">
        <v>0</v>
      </c>
      <c r="D31" s="56">
        <v>0</v>
      </c>
      <c r="E31" s="47">
        <v>0</v>
      </c>
      <c r="F31" s="56">
        <v>0</v>
      </c>
      <c r="G31" s="47">
        <v>0</v>
      </c>
      <c r="H31" s="58">
        <v>0</v>
      </c>
      <c r="I31" s="56">
        <v>0</v>
      </c>
      <c r="J31" s="47">
        <v>0</v>
      </c>
      <c r="K31" s="56">
        <v>0</v>
      </c>
    </row>
    <row r="32" spans="1:11" ht="32.25" customHeight="1">
      <c r="A32" s="55" t="s">
        <v>50</v>
      </c>
      <c r="B32" s="56">
        <v>118</v>
      </c>
      <c r="C32" s="45">
        <v>47</v>
      </c>
      <c r="D32" s="56">
        <v>0</v>
      </c>
      <c r="E32" s="47">
        <v>4</v>
      </c>
      <c r="F32" s="56">
        <v>61</v>
      </c>
      <c r="G32" s="47">
        <v>49</v>
      </c>
      <c r="H32" s="59">
        <v>115</v>
      </c>
      <c r="I32" s="56">
        <v>85</v>
      </c>
      <c r="J32" s="47">
        <v>0</v>
      </c>
      <c r="K32" s="56">
        <v>69</v>
      </c>
    </row>
    <row r="33" spans="1:11" ht="32.25" customHeight="1">
      <c r="A33" s="55" t="s">
        <v>51</v>
      </c>
      <c r="B33" s="56">
        <v>241</v>
      </c>
      <c r="C33" s="45">
        <v>143</v>
      </c>
      <c r="D33" s="56">
        <v>0</v>
      </c>
      <c r="E33" s="47">
        <v>2</v>
      </c>
      <c r="F33" s="56">
        <v>42</v>
      </c>
      <c r="G33" s="47">
        <v>48</v>
      </c>
      <c r="H33" s="58">
        <v>231</v>
      </c>
      <c r="I33" s="56">
        <v>136</v>
      </c>
      <c r="J33" s="47">
        <v>0</v>
      </c>
      <c r="K33" s="56">
        <v>95</v>
      </c>
    </row>
    <row r="34" spans="1:11" ht="32.25" customHeight="1">
      <c r="A34" s="55" t="s">
        <v>52</v>
      </c>
      <c r="B34" s="56">
        <v>232</v>
      </c>
      <c r="C34" s="45">
        <v>50</v>
      </c>
      <c r="D34" s="56">
        <v>0</v>
      </c>
      <c r="E34" s="57">
        <v>0</v>
      </c>
      <c r="F34" s="56">
        <v>70</v>
      </c>
      <c r="G34" s="57">
        <v>20</v>
      </c>
      <c r="H34" s="58">
        <v>219</v>
      </c>
      <c r="I34" s="56">
        <v>147</v>
      </c>
      <c r="J34" s="57">
        <v>0</v>
      </c>
      <c r="K34" s="56">
        <v>111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2018-04-11T12:48:20Z</cp:lastPrinted>
  <dcterms:created xsi:type="dcterms:W3CDTF">2006-09-16T00:00:00Z</dcterms:created>
  <dcterms:modified xsi:type="dcterms:W3CDTF">2018-04-16T10:54:36Z</dcterms:modified>
  <cp:category/>
  <cp:version/>
  <cp:contentType/>
  <cp:contentStatus/>
</cp:coreProperties>
</file>