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<sst xmlns="http://schemas.openxmlformats.org/spreadsheetml/2006/main" count="85" uniqueCount="58">
  <si>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</si>
  <si>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</si>
  <si>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</si>
  <si>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</si>
  <si>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</si>
  <si>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</si>
  <si>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</si>
  <si>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</si>
  <si>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</si>
  <si>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</si>
  <si>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</si>
  <si>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</si>
  <si>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</si>
  <si>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</si>
  <si>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</si>
  <si>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</si>
  <si>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</si>
  <si>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</si>
  <si>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</si>
  <si>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</si>
  <si>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</si>
  <si>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Луганська область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</si>
  <si>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</si>
  <si>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</si>
  <si>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</si>
  <si>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</si>
  <si>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</si>
  <si>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</si>
  <si>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</si>
  <si>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</si>
  <si>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</si>
  <si>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</si>
  <si>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</si>
  <si>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</si>
  <si>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</si>
  <si>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</si>
  <si>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</si>
  <si>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</si>
  <si>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</si>
  <si>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</si>
  <si>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</si>
  <si>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</si>
  <si>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</si>
  <si>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</si>
  <si>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</si>
  <si>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</si>
  <si>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</si>
  <si>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</si>
  <si>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</si>
  <si>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</si>
  <si>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</si>
  <si>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 xml:space="preserve"> осіб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</si>
  <si>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</si>
  <si>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Чисельність безробітних, що отримали профорієнтаційні послуги</t>
  </si>
  <si>
    <t>Надання послуг Луганською обласною службою зайнятості</t>
  </si>
  <si>
    <t>Надання послуг Луганською обласною службою зайнятості зареєстрованим безробітним та іншим категоріям громадян у січні - липні 2018 року</t>
  </si>
  <si>
    <t>Станом на 1 серпня 2018 року:</t>
  </si>
  <si>
    <t xml:space="preserve">  у січні - липні 2018 року (за статтю)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</si>
</sst>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6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3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41" fillId="19" borderId="12" applyNumberFormat="0" applyAlignment="0" applyProtection="0"/>
    <xf numFmtId="0" fontId="14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4" fillId="10" borderId="12" applyNumberFormat="0" applyFont="0" applyAlignment="0" applyProtection="0"/>
    <xf numFmtId="0" fontId="41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90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1" fontId="43" fillId="0" borderId="0" xfId="503" applyNumberFormat="1" applyFont="1" applyFill="1" applyAlignment="1" applyProtection="1">
      <alignment horizontal="center"/>
      <protection locked="0"/>
    </xf>
    <xf numFmtId="1" fontId="29" fillId="0" borderId="0" xfId="503" applyNumberFormat="1" applyFont="1" applyFill="1" applyProtection="1">
      <alignment/>
      <protection locked="0"/>
    </xf>
    <xf numFmtId="1" fontId="29" fillId="17" borderId="0" xfId="503" applyNumberFormat="1" applyFont="1" applyFill="1" applyBorder="1" applyAlignment="1" applyProtection="1">
      <alignment horizontal="right"/>
      <protection locked="0"/>
    </xf>
    <xf numFmtId="1" fontId="29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Border="1" applyAlignment="1" applyProtection="1">
      <alignment/>
      <protection locked="0"/>
    </xf>
    <xf numFmtId="1" fontId="45" fillId="17" borderId="0" xfId="503" applyNumberFormat="1" applyFont="1" applyFill="1" applyBorder="1" applyAlignment="1" applyProtection="1">
      <alignment/>
      <protection locked="0"/>
    </xf>
    <xf numFmtId="1" fontId="29" fillId="17" borderId="0" xfId="503" applyNumberFormat="1" applyFont="1" applyFill="1" applyBorder="1" applyAlignment="1" applyProtection="1">
      <alignment horizontal="center"/>
      <protection locked="0"/>
    </xf>
    <xf numFmtId="3" fontId="44" fillId="0" borderId="0" xfId="503" applyNumberFormat="1" applyFont="1" applyFill="1" applyAlignment="1" applyProtection="1">
      <alignment horizontal="center" vertical="center"/>
      <protection locked="0"/>
    </xf>
    <xf numFmtId="3" fontId="4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2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2" fillId="0" borderId="0" xfId="503" applyNumberFormat="1" applyFont="1" applyFill="1" applyAlignment="1" applyProtection="1">
      <alignment horizontal="left"/>
      <protection locked="0"/>
    </xf>
    <xf numFmtId="1" fontId="42" fillId="0" borderId="0" xfId="503" applyNumberFormat="1" applyFont="1" applyFill="1" applyBorder="1" applyProtection="1">
      <alignment/>
      <protection locked="0"/>
    </xf>
    <xf numFmtId="1" fontId="30" fillId="0" borderId="0" xfId="503" applyNumberFormat="1" applyFont="1" applyFill="1" applyBorder="1" applyAlignment="1" applyProtection="1">
      <alignment horizontal="center" vertical="center"/>
      <protection locked="0"/>
    </xf>
    <xf numFmtId="1" fontId="42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42" fillId="0" borderId="0" xfId="506" applyFont="1">
      <alignment/>
      <protection/>
    </xf>
    <xf numFmtId="0" fontId="47" fillId="0" borderId="0" xfId="506" applyFont="1" applyFill="1" applyAlignment="1">
      <alignment/>
      <protection/>
    </xf>
    <xf numFmtId="0" fontId="47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19" xfId="500" applyFont="1" applyFill="1" applyBorder="1" applyAlignment="1">
      <alignment horizontal="center" vertical="center" wrapText="1"/>
      <protection/>
    </xf>
    <xf numFmtId="0" fontId="20" fillId="0" borderId="19" xfId="506" applyFont="1" applyBorder="1" applyAlignment="1">
      <alignment horizontal="center" vertical="center" wrapText="1"/>
      <protection/>
    </xf>
    <xf numFmtId="0" fontId="43" fillId="0" borderId="19" xfId="506" applyFont="1" applyBorder="1" applyAlignment="1">
      <alignment horizontal="center" vertical="center" wrapText="1"/>
      <protection/>
    </xf>
    <xf numFmtId="0" fontId="43" fillId="17" borderId="3" xfId="506" applyFont="1" applyFill="1" applyBorder="1" applyAlignment="1">
      <alignment horizontal="center" vertical="center" wrapText="1"/>
      <protection/>
    </xf>
    <xf numFmtId="0" fontId="29" fillId="0" borderId="0" xfId="507" applyFont="1" applyAlignment="1">
      <alignment vertical="center" wrapText="1"/>
      <protection/>
    </xf>
    <xf numFmtId="0" fontId="49" fillId="0" borderId="0" xfId="507" applyFont="1" applyAlignment="1">
      <alignment vertical="center" wrapText="1"/>
      <protection/>
    </xf>
    <xf numFmtId="181" fontId="49" fillId="0" borderId="0" xfId="507" applyNumberFormat="1" applyFont="1" applyAlignment="1">
      <alignment vertical="center" wrapText="1"/>
      <protection/>
    </xf>
    <xf numFmtId="0" fontId="19" fillId="0" borderId="0" xfId="507" applyFont="1" applyAlignment="1">
      <alignment vertical="center" wrapText="1"/>
      <protection/>
    </xf>
    <xf numFmtId="0" fontId="19" fillId="17" borderId="0" xfId="506" applyFont="1" applyFill="1">
      <alignment/>
      <protection/>
    </xf>
    <xf numFmtId="3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52" fillId="0" borderId="3" xfId="503" applyNumberFormat="1" applyFont="1" applyFill="1" applyBorder="1" applyAlignment="1" applyProtection="1">
      <alignment horizontal="center" vertical="center"/>
      <protection locked="0"/>
    </xf>
    <xf numFmtId="3" fontId="50" fillId="0" borderId="3" xfId="503" applyNumberFormat="1" applyFont="1" applyFill="1" applyBorder="1" applyAlignment="1" applyProtection="1">
      <alignment horizontal="center" vertical="center" wrapText="1" shrinkToFit="1"/>
      <protection/>
    </xf>
    <xf numFmtId="1" fontId="52" fillId="0" borderId="0" xfId="503" applyNumberFormat="1" applyFont="1" applyFill="1" applyBorder="1" applyAlignment="1" applyProtection="1">
      <alignment/>
      <protection locked="0"/>
    </xf>
    <xf numFmtId="1" fontId="54" fillId="0" borderId="3" xfId="503" applyNumberFormat="1" applyFont="1" applyFill="1" applyBorder="1" applyAlignment="1" applyProtection="1">
      <alignment horizontal="center" vertical="center"/>
      <protection/>
    </xf>
    <xf numFmtId="3" fontId="54" fillId="0" borderId="3" xfId="503" applyNumberFormat="1" applyFont="1" applyFill="1" applyBorder="1" applyAlignment="1" applyProtection="1">
      <alignment horizontal="center" vertical="center"/>
      <protection/>
    </xf>
    <xf numFmtId="1" fontId="54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7" applyFont="1" applyBorder="1" applyAlignment="1">
      <alignment horizontal="center" vertical="center" wrapText="1"/>
      <protection/>
    </xf>
    <xf numFmtId="0" fontId="21" fillId="0" borderId="3" xfId="507" applyFont="1" applyFill="1" applyBorder="1" applyAlignment="1">
      <alignment horizontal="center" vertical="center" wrapText="1"/>
      <protection/>
    </xf>
    <xf numFmtId="0" fontId="55" fillId="0" borderId="0" xfId="507" applyFont="1" applyAlignment="1">
      <alignment vertical="center" wrapText="1"/>
      <protection/>
    </xf>
    <xf numFmtId="1" fontId="21" fillId="0" borderId="3" xfId="504" applyNumberFormat="1" applyFont="1" applyFill="1" applyBorder="1" applyProtection="1">
      <alignment/>
      <protection locked="0"/>
    </xf>
    <xf numFmtId="1" fontId="21" fillId="0" borderId="3" xfId="504" applyNumberFormat="1" applyFont="1" applyFill="1" applyBorder="1" applyAlignment="1" applyProtection="1">
      <alignment vertical="center"/>
      <protection locked="0"/>
    </xf>
    <xf numFmtId="3" fontId="19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3" xfId="504" applyNumberFormat="1" applyFont="1" applyFill="1" applyBorder="1" applyAlignment="1" applyProtection="1">
      <alignment horizontal="left" vertical="center"/>
      <protection locked="0"/>
    </xf>
    <xf numFmtId="0" fontId="20" fillId="17" borderId="3" xfId="507" applyFont="1" applyFill="1" applyBorder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7" applyFont="1" applyBorder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" fontId="19" fillId="0" borderId="3" xfId="503" applyNumberFormat="1" applyFont="1" applyFill="1" applyBorder="1" applyAlignment="1" applyProtection="1">
      <alignment horizontal="center"/>
      <protection locked="0"/>
    </xf>
    <xf numFmtId="181" fontId="53" fillId="0" borderId="3" xfId="503" applyNumberFormat="1" applyFont="1" applyFill="1" applyBorder="1" applyAlignment="1" applyProtection="1">
      <alignment horizontal="center" vertical="center"/>
      <protection/>
    </xf>
    <xf numFmtId="182" fontId="53" fillId="0" borderId="3" xfId="503" applyNumberFormat="1" applyFont="1" applyFill="1" applyBorder="1" applyAlignment="1" applyProtection="1">
      <alignment horizontal="center"/>
      <protection locked="0"/>
    </xf>
    <xf numFmtId="3" fontId="19" fillId="0" borderId="3" xfId="508" applyNumberFormat="1" applyFont="1" applyFill="1" applyBorder="1" applyAlignment="1">
      <alignment horizontal="center" vertical="center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3" fontId="19" fillId="0" borderId="3" xfId="503" applyNumberFormat="1" applyFont="1" applyFill="1" applyBorder="1" applyAlignment="1" applyProtection="1">
      <alignment horizontal="center" vertical="center"/>
      <protection locked="0"/>
    </xf>
    <xf numFmtId="3" fontId="19" fillId="0" borderId="3" xfId="503" applyNumberFormat="1" applyFont="1" applyFill="1" applyBorder="1" applyAlignment="1" applyProtection="1">
      <alignment horizontal="center" vertical="center"/>
      <protection/>
    </xf>
    <xf numFmtId="181" fontId="53" fillId="0" borderId="3" xfId="503" applyNumberFormat="1" applyFont="1" applyFill="1" applyBorder="1" applyAlignment="1" applyProtection="1">
      <alignment horizontal="center" vertical="center"/>
      <protection locked="0"/>
    </xf>
    <xf numFmtId="49" fontId="60" fillId="0" borderId="3" xfId="504" applyNumberFormat="1" applyFont="1" applyFill="1" applyBorder="1" applyAlignment="1" applyProtection="1">
      <alignment horizontal="center" vertical="center"/>
      <protection locked="0"/>
    </xf>
    <xf numFmtId="0" fontId="61" fillId="0" borderId="3" xfId="504" applyNumberFormat="1" applyFont="1" applyFill="1" applyBorder="1" applyAlignment="1" applyProtection="1">
      <alignment horizontal="center" vertical="center"/>
      <protection locked="0"/>
    </xf>
    <xf numFmtId="182" fontId="62" fillId="0" borderId="3" xfId="504" applyNumberFormat="1" applyFont="1" applyFill="1" applyBorder="1" applyAlignment="1" applyProtection="1">
      <alignment horizontal="center" vertical="center"/>
      <protection locked="0"/>
    </xf>
    <xf numFmtId="3" fontId="20" fillId="17" borderId="3" xfId="507" applyNumberFormat="1" applyFont="1" applyFill="1" applyBorder="1" applyAlignment="1">
      <alignment horizontal="center" vertical="center" wrapText="1"/>
      <protection/>
    </xf>
    <xf numFmtId="3" fontId="20" fillId="17" borderId="3" xfId="506" applyNumberFormat="1" applyFont="1" applyFill="1" applyBorder="1" applyAlignment="1">
      <alignment horizontal="center" vertical="center" wrapText="1"/>
      <protection/>
    </xf>
    <xf numFmtId="181" fontId="43" fillId="17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Border="1" applyAlignment="1">
      <alignment horizontal="center" vertical="center" wrapText="1"/>
      <protection/>
    </xf>
    <xf numFmtId="3" fontId="20" fillId="0" borderId="3" xfId="507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181" fontId="43" fillId="0" borderId="3" xfId="500" applyNumberFormat="1" applyFont="1" applyFill="1" applyBorder="1" applyAlignment="1">
      <alignment horizontal="center" vertical="center" wrapText="1"/>
      <protection/>
    </xf>
    <xf numFmtId="182" fontId="43" fillId="0" borderId="3" xfId="500" applyNumberFormat="1" applyFont="1" applyFill="1" applyBorder="1" applyAlignment="1">
      <alignment horizontal="center" vertical="center"/>
      <protection/>
    </xf>
    <xf numFmtId="0" fontId="30" fillId="0" borderId="0" xfId="506" applyFont="1" applyFill="1" applyAlignment="1">
      <alignment horizontal="center" vertical="center" wrapText="1"/>
      <protection/>
    </xf>
    <xf numFmtId="0" fontId="48" fillId="0" borderId="0" xfId="506" applyFont="1" applyFill="1" applyAlignment="1">
      <alignment horizontal="center"/>
      <protection/>
    </xf>
    <xf numFmtId="0" fontId="46" fillId="0" borderId="20" xfId="507" applyFont="1" applyBorder="1" applyAlignment="1">
      <alignment horizontal="center" vertical="center" wrapText="1"/>
      <protection/>
    </xf>
    <xf numFmtId="0" fontId="20" fillId="0" borderId="21" xfId="507" applyFont="1" applyBorder="1" applyAlignment="1">
      <alignment horizontal="center" vertical="center" wrapText="1"/>
      <protection/>
    </xf>
    <xf numFmtId="0" fontId="20" fillId="0" borderId="22" xfId="507" applyFont="1" applyBorder="1" applyAlignment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25" xfId="503" applyNumberFormat="1" applyFont="1" applyFill="1" applyBorder="1" applyAlignment="1" applyProtection="1">
      <alignment horizontal="center" vertical="center" wrapText="1"/>
      <protection/>
    </xf>
    <xf numFmtId="1" fontId="30" fillId="0" borderId="0" xfId="503" applyNumberFormat="1" applyFont="1" applyFill="1" applyAlignment="1" applyProtection="1">
      <alignment horizontal="center" vertical="center" wrapText="1"/>
      <protection locked="0"/>
    </xf>
    <xf numFmtId="1" fontId="43" fillId="0" borderId="0" xfId="503" applyNumberFormat="1" applyFont="1" applyFill="1" applyBorder="1" applyAlignment="1" applyProtection="1">
      <alignment horizontal="center"/>
      <protection locked="0"/>
    </xf>
    <xf numFmtId="1" fontId="51" fillId="0" borderId="3" xfId="503" applyNumberFormat="1" applyFont="1" applyFill="1" applyBorder="1" applyAlignment="1" applyProtection="1">
      <alignment horizontal="left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25" xfId="504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5" xfId="503" applyNumberFormat="1" applyFont="1" applyFill="1" applyBorder="1" applyAlignment="1" applyProtection="1">
      <alignment horizontal="center" vertical="center" wrapText="1"/>
      <protection locked="0"/>
    </xf>
    <xf numFmtId="1" fontId="30" fillId="0" borderId="0" xfId="503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Укомплектування_11_2013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6" zoomScaleNormal="70" zoomScaleSheetLayoutView="76" zoomScalePageLayoutView="0" workbookViewId="0" topLeftCell="A1">
      <selection activeCell="J6" sqref="J6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1" customWidth="1"/>
    <col min="4" max="4" width="12.7109375" style="31" customWidth="1"/>
    <col min="5" max="5" width="14.7109375" style="31" customWidth="1"/>
    <col min="6" max="6" width="12.421875" style="31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2" t="s">
        <v>55</v>
      </c>
      <c r="B1" s="72"/>
      <c r="C1" s="72"/>
      <c r="D1" s="72"/>
      <c r="E1" s="72"/>
      <c r="F1" s="72"/>
    </row>
    <row r="2" spans="1:6" s="19" customFormat="1" ht="21" customHeight="1">
      <c r="A2" s="73" t="s">
        <v>9</v>
      </c>
      <c r="B2" s="73"/>
      <c r="C2" s="73"/>
      <c r="D2" s="73"/>
      <c r="E2" s="73"/>
      <c r="F2" s="73"/>
    </row>
    <row r="3" spans="1:6" ht="18" customHeight="1">
      <c r="A3" s="20"/>
      <c r="B3" s="20"/>
      <c r="C3" s="20"/>
      <c r="D3" s="20"/>
      <c r="E3" s="20"/>
      <c r="F3" s="21" t="s">
        <v>51</v>
      </c>
    </row>
    <row r="4" spans="1:6" s="27" customFormat="1" ht="57" customHeight="1">
      <c r="A4" s="22" t="s">
        <v>10</v>
      </c>
      <c r="B4" s="23" t="s">
        <v>7</v>
      </c>
      <c r="C4" s="24" t="s">
        <v>2</v>
      </c>
      <c r="D4" s="25" t="s">
        <v>11</v>
      </c>
      <c r="E4" s="24" t="s">
        <v>0</v>
      </c>
      <c r="F4" s="26" t="s">
        <v>12</v>
      </c>
    </row>
    <row r="5" spans="1:6" s="42" customFormat="1" ht="17.25" customHeight="1">
      <c r="A5" s="40" t="s">
        <v>1</v>
      </c>
      <c r="B5" s="40">
        <v>1</v>
      </c>
      <c r="C5" s="41">
        <v>2</v>
      </c>
      <c r="D5" s="40">
        <v>3</v>
      </c>
      <c r="E5" s="41">
        <v>4</v>
      </c>
      <c r="F5" s="40">
        <v>5</v>
      </c>
    </row>
    <row r="6" spans="1:7" s="28" customFormat="1" ht="33.75" customHeight="1">
      <c r="A6" s="47" t="s">
        <v>13</v>
      </c>
      <c r="B6" s="62">
        <f>2!B7</f>
        <v>16625</v>
      </c>
      <c r="C6" s="63">
        <f>B6-E6</f>
        <v>8382</v>
      </c>
      <c r="D6" s="64">
        <f>C6/B6*100</f>
        <v>50.418045112781954</v>
      </c>
      <c r="E6" s="65">
        <v>8243</v>
      </c>
      <c r="F6" s="64">
        <f>E6/B6*100</f>
        <v>49.581954887218046</v>
      </c>
      <c r="G6" s="29"/>
    </row>
    <row r="7" spans="1:7" s="28" customFormat="1" ht="46.5" customHeight="1">
      <c r="A7" s="48" t="s">
        <v>52</v>
      </c>
      <c r="B7" s="66">
        <f>2!E7</f>
        <v>11031</v>
      </c>
      <c r="C7" s="63">
        <f>B7-E7</f>
        <v>6915</v>
      </c>
      <c r="D7" s="64">
        <f>C7/B7*100</f>
        <v>62.68697307587707</v>
      </c>
      <c r="E7" s="65">
        <v>4116</v>
      </c>
      <c r="F7" s="64">
        <f>E7/B7*100</f>
        <v>37.31302692412293</v>
      </c>
      <c r="G7" s="29"/>
    </row>
    <row r="8" spans="1:7" s="28" customFormat="1" ht="34.5" customHeight="1">
      <c r="A8" s="49" t="s">
        <v>14</v>
      </c>
      <c r="B8" s="67">
        <f>2!H7</f>
        <v>2983</v>
      </c>
      <c r="C8" s="63">
        <f>B8-E8</f>
        <v>2248</v>
      </c>
      <c r="D8" s="64">
        <f>C8/B8*100</f>
        <v>75.36037546094536</v>
      </c>
      <c r="E8" s="65">
        <v>735</v>
      </c>
      <c r="F8" s="64">
        <f>E8/B8*100</f>
        <v>24.639624539054644</v>
      </c>
      <c r="G8" s="29"/>
    </row>
    <row r="9" spans="1:7" s="28" customFormat="1" ht="62.25" customHeight="1">
      <c r="A9" s="49" t="s">
        <v>5</v>
      </c>
      <c r="B9" s="67">
        <f>2!K7</f>
        <v>5183</v>
      </c>
      <c r="C9" s="63">
        <f>B9-E9</f>
        <v>3117</v>
      </c>
      <c r="D9" s="64">
        <f>C9/B9*100</f>
        <v>60.1389156858962</v>
      </c>
      <c r="E9" s="65">
        <v>2066</v>
      </c>
      <c r="F9" s="64">
        <f>E9/B9*100</f>
        <v>39.8610843141038</v>
      </c>
      <c r="G9" s="29"/>
    </row>
    <row r="10" spans="1:7" s="30" customFormat="1" ht="48.75" customHeight="1">
      <c r="A10" s="49" t="s">
        <v>15</v>
      </c>
      <c r="B10" s="67">
        <f>2!N7</f>
        <v>16266</v>
      </c>
      <c r="C10" s="63">
        <f>B10-E10</f>
        <v>8220</v>
      </c>
      <c r="D10" s="64">
        <f>C10/B10*100</f>
        <v>50.53485798598303</v>
      </c>
      <c r="E10" s="65">
        <v>8046</v>
      </c>
      <c r="F10" s="64">
        <f>E10/B10*100</f>
        <v>49.46514201401697</v>
      </c>
      <c r="G10" s="29"/>
    </row>
    <row r="11" spans="1:7" s="30" customFormat="1" ht="27" customHeight="1">
      <c r="A11" s="74" t="s">
        <v>56</v>
      </c>
      <c r="B11" s="75"/>
      <c r="C11" s="75"/>
      <c r="D11" s="75"/>
      <c r="E11" s="75"/>
      <c r="F11" s="76"/>
      <c r="G11" s="29"/>
    </row>
    <row r="12" spans="1:7" s="30" customFormat="1" ht="48.75" customHeight="1">
      <c r="A12" s="22" t="s">
        <v>10</v>
      </c>
      <c r="B12" s="23" t="s">
        <v>7</v>
      </c>
      <c r="C12" s="24" t="s">
        <v>2</v>
      </c>
      <c r="D12" s="25" t="s">
        <v>11</v>
      </c>
      <c r="E12" s="24" t="s">
        <v>0</v>
      </c>
      <c r="F12" s="26" t="s">
        <v>12</v>
      </c>
      <c r="G12" s="29"/>
    </row>
    <row r="13" spans="1:8" ht="48.75" customHeight="1">
      <c r="A13" s="50" t="s">
        <v>19</v>
      </c>
      <c r="B13" s="68">
        <f>2!Q7</f>
        <v>6344</v>
      </c>
      <c r="C13" s="69">
        <f>B13-E13</f>
        <v>2559</v>
      </c>
      <c r="D13" s="70">
        <f>C13/B13*100</f>
        <v>40.33732660781841</v>
      </c>
      <c r="E13" s="69">
        <v>3785</v>
      </c>
      <c r="F13" s="71">
        <f>E13/B13*100</f>
        <v>59.66267339218159</v>
      </c>
      <c r="G13" s="29"/>
      <c r="H13" s="30"/>
    </row>
    <row r="14" spans="1:7" ht="48.75" customHeight="1">
      <c r="A14" s="50" t="s">
        <v>16</v>
      </c>
      <c r="B14" s="68">
        <f>2!T7</f>
        <v>4222</v>
      </c>
      <c r="C14" s="69">
        <f>B14-E14</f>
        <v>1765</v>
      </c>
      <c r="D14" s="70">
        <f>C14/B14*100</f>
        <v>41.80483183325438</v>
      </c>
      <c r="E14" s="69">
        <v>2457</v>
      </c>
      <c r="F14" s="71">
        <f>E14/B14*100</f>
        <v>58.19516816674562</v>
      </c>
      <c r="G14" s="2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80" zoomScaleNormal="85" zoomScaleSheetLayoutView="80" zoomScalePageLayoutView="0" workbookViewId="0" topLeftCell="A4">
      <selection activeCell="O9" sqref="O9"/>
    </sheetView>
  </sheetViews>
  <sheetFormatPr defaultColWidth="9.140625" defaultRowHeight="15"/>
  <cols>
    <col min="1" max="1" width="22.14062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" customFormat="1" ht="19.5" customHeight="1">
      <c r="A2" s="89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81"/>
    </row>
    <row r="4" spans="1:22" s="15" customFormat="1" ht="79.5" customHeight="1">
      <c r="A4" s="82"/>
      <c r="B4" s="77" t="s">
        <v>3</v>
      </c>
      <c r="C4" s="78"/>
      <c r="D4" s="79"/>
      <c r="E4" s="77" t="s">
        <v>20</v>
      </c>
      <c r="F4" s="78"/>
      <c r="G4" s="79"/>
      <c r="H4" s="77" t="s">
        <v>4</v>
      </c>
      <c r="I4" s="78"/>
      <c r="J4" s="79"/>
      <c r="K4" s="77" t="s">
        <v>5</v>
      </c>
      <c r="L4" s="78"/>
      <c r="M4" s="79"/>
      <c r="N4" s="77" t="s">
        <v>53</v>
      </c>
      <c r="O4" s="78"/>
      <c r="P4" s="79"/>
      <c r="Q4" s="86" t="s">
        <v>6</v>
      </c>
      <c r="R4" s="87"/>
      <c r="S4" s="88"/>
      <c r="T4" s="83" t="s">
        <v>8</v>
      </c>
      <c r="U4" s="84"/>
      <c r="V4" s="85"/>
    </row>
    <row r="5" spans="1:23" s="13" customFormat="1" ht="33.75" customHeight="1">
      <c r="A5" s="82"/>
      <c r="B5" s="32" t="s">
        <v>7</v>
      </c>
      <c r="C5" s="33" t="s">
        <v>17</v>
      </c>
      <c r="D5" s="33" t="s">
        <v>18</v>
      </c>
      <c r="E5" s="34" t="s">
        <v>7</v>
      </c>
      <c r="F5" s="33" t="s">
        <v>17</v>
      </c>
      <c r="G5" s="33" t="s">
        <v>18</v>
      </c>
      <c r="H5" s="34" t="s">
        <v>7</v>
      </c>
      <c r="I5" s="33" t="s">
        <v>17</v>
      </c>
      <c r="J5" s="33" t="s">
        <v>18</v>
      </c>
      <c r="K5" s="34" t="s">
        <v>7</v>
      </c>
      <c r="L5" s="33" t="s">
        <v>17</v>
      </c>
      <c r="M5" s="33" t="s">
        <v>18</v>
      </c>
      <c r="N5" s="34" t="s">
        <v>7</v>
      </c>
      <c r="O5" s="33" t="s">
        <v>17</v>
      </c>
      <c r="P5" s="33" t="s">
        <v>18</v>
      </c>
      <c r="Q5" s="34" t="s">
        <v>7</v>
      </c>
      <c r="R5" s="33" t="s">
        <v>17</v>
      </c>
      <c r="S5" s="33" t="s">
        <v>18</v>
      </c>
      <c r="T5" s="34" t="s">
        <v>7</v>
      </c>
      <c r="U5" s="33" t="s">
        <v>17</v>
      </c>
      <c r="V5" s="33" t="s">
        <v>18</v>
      </c>
      <c r="W5" s="36"/>
    </row>
    <row r="6" spans="1:22" s="39" customFormat="1" ht="9.75" customHeight="1">
      <c r="A6" s="37" t="s">
        <v>1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</row>
    <row r="7" spans="1:22" s="16" customFormat="1" ht="30" customHeight="1">
      <c r="A7" s="46" t="s">
        <v>21</v>
      </c>
      <c r="B7" s="35">
        <f>SUM(B8:B36)</f>
        <v>16625</v>
      </c>
      <c r="C7" s="52">
        <v>50.418045112781954</v>
      </c>
      <c r="D7" s="52">
        <v>49.581954887218046</v>
      </c>
      <c r="E7" s="35">
        <f>SUM(E8:E36)</f>
        <v>11031</v>
      </c>
      <c r="F7" s="52">
        <v>62.68697307587707</v>
      </c>
      <c r="G7" s="52">
        <v>37.31302692412293</v>
      </c>
      <c r="H7" s="35">
        <f>SUM(H8:H36)</f>
        <v>2983</v>
      </c>
      <c r="I7" s="52">
        <v>75.36037546094536</v>
      </c>
      <c r="J7" s="52">
        <v>24.639624539054644</v>
      </c>
      <c r="K7" s="35">
        <f>SUM(K8:K36)</f>
        <v>5183</v>
      </c>
      <c r="L7" s="52">
        <v>60.1389156858962</v>
      </c>
      <c r="M7" s="52">
        <v>39.8610843141038</v>
      </c>
      <c r="N7" s="35">
        <f>SUM(N8:N36)</f>
        <v>16266</v>
      </c>
      <c r="O7" s="52">
        <v>50.53485798598303</v>
      </c>
      <c r="P7" s="52">
        <v>49.46514201401697</v>
      </c>
      <c r="Q7" s="35">
        <f>SUM(Q8:Q36)</f>
        <v>6344</v>
      </c>
      <c r="R7" s="52">
        <v>40.33732660781841</v>
      </c>
      <c r="S7" s="52">
        <v>59.66267339218159</v>
      </c>
      <c r="T7" s="35">
        <f>SUM(T8:T36)</f>
        <v>4222</v>
      </c>
      <c r="U7" s="52">
        <v>41.80483183325438</v>
      </c>
      <c r="V7" s="52">
        <v>58.19516816674562</v>
      </c>
    </row>
    <row r="8" spans="1:22" s="17" customFormat="1" ht="18.75" customHeight="1">
      <c r="A8" s="43" t="s">
        <v>22</v>
      </c>
      <c r="B8" s="54">
        <v>123</v>
      </c>
      <c r="C8" s="52">
        <v>39.02439024390244</v>
      </c>
      <c r="D8" s="52">
        <v>60.97560975609756</v>
      </c>
      <c r="E8" s="56">
        <v>37</v>
      </c>
      <c r="F8" s="52">
        <v>51.35135135135135</v>
      </c>
      <c r="G8" s="52">
        <v>48.64864864864865</v>
      </c>
      <c r="H8" s="56">
        <v>17</v>
      </c>
      <c r="I8" s="58">
        <v>29.411764705882348</v>
      </c>
      <c r="J8" s="58">
        <v>70.58823529411765</v>
      </c>
      <c r="K8" s="56">
        <v>1</v>
      </c>
      <c r="L8" s="59">
        <v>0</v>
      </c>
      <c r="M8" s="59">
        <v>100</v>
      </c>
      <c r="N8" s="57">
        <v>100</v>
      </c>
      <c r="O8" s="52">
        <v>39</v>
      </c>
      <c r="P8" s="52">
        <v>61</v>
      </c>
      <c r="Q8" s="57">
        <v>67</v>
      </c>
      <c r="R8" s="58">
        <v>35.82089552238806</v>
      </c>
      <c r="S8" s="58">
        <v>64.17910447761194</v>
      </c>
      <c r="T8" s="56">
        <v>41</v>
      </c>
      <c r="U8" s="58">
        <v>36.58536585365854</v>
      </c>
      <c r="V8" s="58">
        <v>63.41463414634146</v>
      </c>
    </row>
    <row r="9" spans="1:22" s="17" customFormat="1" ht="18.75" customHeight="1">
      <c r="A9" s="43" t="s">
        <v>23</v>
      </c>
      <c r="B9" s="54">
        <v>0</v>
      </c>
      <c r="C9" s="60">
        <v>0</v>
      </c>
      <c r="D9" s="60">
        <v>0</v>
      </c>
      <c r="E9" s="56">
        <v>0</v>
      </c>
      <c r="F9" s="60">
        <v>0</v>
      </c>
      <c r="G9" s="60">
        <v>0</v>
      </c>
      <c r="H9" s="56">
        <v>0</v>
      </c>
      <c r="I9" s="60">
        <v>0</v>
      </c>
      <c r="J9" s="60">
        <v>0</v>
      </c>
      <c r="K9" s="56">
        <v>0</v>
      </c>
      <c r="L9" s="60">
        <v>0</v>
      </c>
      <c r="M9" s="60">
        <v>0</v>
      </c>
      <c r="N9" s="57">
        <v>0</v>
      </c>
      <c r="O9" s="60">
        <v>0</v>
      </c>
      <c r="P9" s="60">
        <v>0</v>
      </c>
      <c r="Q9" s="57">
        <v>0</v>
      </c>
      <c r="R9" s="60">
        <v>0</v>
      </c>
      <c r="S9" s="60">
        <v>0</v>
      </c>
      <c r="T9" s="57">
        <v>0</v>
      </c>
      <c r="U9" s="60">
        <v>0</v>
      </c>
      <c r="V9" s="60">
        <v>0</v>
      </c>
    </row>
    <row r="10" spans="1:22" s="17" customFormat="1" ht="18.75" customHeight="1">
      <c r="A10" s="43" t="s">
        <v>24</v>
      </c>
      <c r="B10" s="54">
        <v>0</v>
      </c>
      <c r="C10" s="60">
        <v>0</v>
      </c>
      <c r="D10" s="60">
        <v>0</v>
      </c>
      <c r="E10" s="56">
        <v>0</v>
      </c>
      <c r="F10" s="60">
        <v>0</v>
      </c>
      <c r="G10" s="60">
        <v>0</v>
      </c>
      <c r="H10" s="56">
        <v>0</v>
      </c>
      <c r="I10" s="60">
        <v>0</v>
      </c>
      <c r="J10" s="60">
        <v>0</v>
      </c>
      <c r="K10" s="56">
        <v>0</v>
      </c>
      <c r="L10" s="60">
        <v>0</v>
      </c>
      <c r="M10" s="60">
        <v>0</v>
      </c>
      <c r="N10" s="57">
        <v>0</v>
      </c>
      <c r="O10" s="60">
        <v>0</v>
      </c>
      <c r="P10" s="60">
        <v>0</v>
      </c>
      <c r="Q10" s="57">
        <v>0</v>
      </c>
      <c r="R10" s="60">
        <v>0</v>
      </c>
      <c r="S10" s="60">
        <v>0</v>
      </c>
      <c r="T10" s="57">
        <v>0</v>
      </c>
      <c r="U10" s="60">
        <v>0</v>
      </c>
      <c r="V10" s="60">
        <v>0</v>
      </c>
    </row>
    <row r="11" spans="1:22" s="17" customFormat="1" ht="18.75" customHeight="1">
      <c r="A11" s="43" t="s">
        <v>25</v>
      </c>
      <c r="B11" s="54">
        <v>0</v>
      </c>
      <c r="C11" s="60">
        <v>0</v>
      </c>
      <c r="D11" s="60">
        <v>0</v>
      </c>
      <c r="E11" s="56">
        <v>0</v>
      </c>
      <c r="F11" s="60">
        <v>0</v>
      </c>
      <c r="G11" s="60">
        <v>0</v>
      </c>
      <c r="H11" s="56">
        <v>0</v>
      </c>
      <c r="I11" s="60">
        <v>0</v>
      </c>
      <c r="J11" s="60">
        <v>0</v>
      </c>
      <c r="K11" s="56">
        <v>0</v>
      </c>
      <c r="L11" s="60">
        <v>0</v>
      </c>
      <c r="M11" s="60">
        <v>0</v>
      </c>
      <c r="N11" s="57">
        <v>0</v>
      </c>
      <c r="O11" s="60">
        <v>0</v>
      </c>
      <c r="P11" s="60">
        <v>0</v>
      </c>
      <c r="Q11" s="57">
        <v>0</v>
      </c>
      <c r="R11" s="60">
        <v>0</v>
      </c>
      <c r="S11" s="60">
        <v>0</v>
      </c>
      <c r="T11" s="57">
        <v>0</v>
      </c>
      <c r="U11" s="60">
        <v>0</v>
      </c>
      <c r="V11" s="60">
        <v>0</v>
      </c>
    </row>
    <row r="12" spans="1:22" s="17" customFormat="1" ht="18.75" customHeight="1">
      <c r="A12" s="43" t="s">
        <v>26</v>
      </c>
      <c r="B12" s="54">
        <v>0</v>
      </c>
      <c r="C12" s="60">
        <v>0</v>
      </c>
      <c r="D12" s="60">
        <v>0</v>
      </c>
      <c r="E12" s="56">
        <v>0</v>
      </c>
      <c r="F12" s="60">
        <v>0</v>
      </c>
      <c r="G12" s="60">
        <v>0</v>
      </c>
      <c r="H12" s="56">
        <v>0</v>
      </c>
      <c r="I12" s="60">
        <v>0</v>
      </c>
      <c r="J12" s="60">
        <v>0</v>
      </c>
      <c r="K12" s="56">
        <v>0</v>
      </c>
      <c r="L12" s="60">
        <v>0</v>
      </c>
      <c r="M12" s="60">
        <v>0</v>
      </c>
      <c r="N12" s="57">
        <v>0</v>
      </c>
      <c r="O12" s="60">
        <v>0</v>
      </c>
      <c r="P12" s="60">
        <v>0</v>
      </c>
      <c r="Q12" s="57">
        <v>0</v>
      </c>
      <c r="R12" s="60">
        <v>0</v>
      </c>
      <c r="S12" s="60">
        <v>0</v>
      </c>
      <c r="T12" s="57">
        <v>0</v>
      </c>
      <c r="U12" s="60">
        <v>0</v>
      </c>
      <c r="V12" s="60">
        <v>0</v>
      </c>
    </row>
    <row r="13" spans="1:22" s="17" customFormat="1" ht="18.75" customHeight="1">
      <c r="A13" s="43" t="s">
        <v>27</v>
      </c>
      <c r="B13" s="54">
        <v>0</v>
      </c>
      <c r="C13" s="60">
        <v>0</v>
      </c>
      <c r="D13" s="60">
        <v>0</v>
      </c>
      <c r="E13" s="56">
        <v>0</v>
      </c>
      <c r="F13" s="60">
        <v>0</v>
      </c>
      <c r="G13" s="60">
        <v>0</v>
      </c>
      <c r="H13" s="56">
        <v>0</v>
      </c>
      <c r="I13" s="60">
        <v>0</v>
      </c>
      <c r="J13" s="60">
        <v>0</v>
      </c>
      <c r="K13" s="56">
        <v>0</v>
      </c>
      <c r="L13" s="60">
        <v>0</v>
      </c>
      <c r="M13" s="60">
        <v>0</v>
      </c>
      <c r="N13" s="57">
        <v>0</v>
      </c>
      <c r="O13" s="60">
        <v>0</v>
      </c>
      <c r="P13" s="60">
        <v>0</v>
      </c>
      <c r="Q13" s="57">
        <v>0</v>
      </c>
      <c r="R13" s="60">
        <v>0</v>
      </c>
      <c r="S13" s="60">
        <v>0</v>
      </c>
      <c r="T13" s="57">
        <v>0</v>
      </c>
      <c r="U13" s="60">
        <v>0</v>
      </c>
      <c r="V13" s="60">
        <v>0</v>
      </c>
    </row>
    <row r="14" spans="1:22" s="17" customFormat="1" ht="18.75" customHeight="1">
      <c r="A14" s="43" t="s">
        <v>28</v>
      </c>
      <c r="B14" s="54">
        <v>0</v>
      </c>
      <c r="C14" s="60">
        <v>0</v>
      </c>
      <c r="D14" s="60">
        <v>0</v>
      </c>
      <c r="E14" s="56">
        <v>0</v>
      </c>
      <c r="F14" s="60">
        <v>0</v>
      </c>
      <c r="G14" s="60">
        <v>0</v>
      </c>
      <c r="H14" s="56">
        <v>0</v>
      </c>
      <c r="I14" s="60">
        <v>0</v>
      </c>
      <c r="J14" s="60">
        <v>0</v>
      </c>
      <c r="K14" s="56">
        <v>0</v>
      </c>
      <c r="L14" s="60">
        <v>0</v>
      </c>
      <c r="M14" s="60">
        <v>0</v>
      </c>
      <c r="N14" s="57">
        <v>0</v>
      </c>
      <c r="O14" s="60">
        <v>0</v>
      </c>
      <c r="P14" s="60">
        <v>0</v>
      </c>
      <c r="Q14" s="57">
        <v>0</v>
      </c>
      <c r="R14" s="60">
        <v>0</v>
      </c>
      <c r="S14" s="60">
        <v>0</v>
      </c>
      <c r="T14" s="57">
        <v>0</v>
      </c>
      <c r="U14" s="60">
        <v>0</v>
      </c>
      <c r="V14" s="60">
        <v>0</v>
      </c>
    </row>
    <row r="15" spans="1:22" s="17" customFormat="1" ht="18.75" customHeight="1">
      <c r="A15" s="43" t="s">
        <v>29</v>
      </c>
      <c r="B15" s="54">
        <v>1893</v>
      </c>
      <c r="C15" s="52">
        <v>34.389857369255154</v>
      </c>
      <c r="D15" s="52">
        <v>65.61014263074485</v>
      </c>
      <c r="E15" s="56">
        <v>784</v>
      </c>
      <c r="F15" s="52">
        <v>52.04081632653062</v>
      </c>
      <c r="G15" s="52">
        <v>47.95918367346938</v>
      </c>
      <c r="H15" s="56">
        <v>121</v>
      </c>
      <c r="I15" s="58">
        <v>26.446280991735534</v>
      </c>
      <c r="J15" s="58">
        <v>73.55371900826447</v>
      </c>
      <c r="K15" s="56">
        <v>153</v>
      </c>
      <c r="L15" s="58">
        <v>58.82352941176471</v>
      </c>
      <c r="M15" s="52">
        <v>41.17647058823529</v>
      </c>
      <c r="N15" s="57">
        <v>1830</v>
      </c>
      <c r="O15" s="52">
        <v>34.043715846994544</v>
      </c>
      <c r="P15" s="52">
        <v>65.95628415300546</v>
      </c>
      <c r="Q15" s="57">
        <v>878</v>
      </c>
      <c r="R15" s="58">
        <v>31.662870159453306</v>
      </c>
      <c r="S15" s="58">
        <v>68.3371298405467</v>
      </c>
      <c r="T15" s="56">
        <v>567</v>
      </c>
      <c r="U15" s="58">
        <v>29.453262786596127</v>
      </c>
      <c r="V15" s="58">
        <v>70.54673721340387</v>
      </c>
    </row>
    <row r="16" spans="1:22" s="17" customFormat="1" ht="18.75" customHeight="1">
      <c r="A16" s="43" t="s">
        <v>30</v>
      </c>
      <c r="B16" s="54">
        <v>0</v>
      </c>
      <c r="C16" s="60">
        <v>0</v>
      </c>
      <c r="D16" s="60">
        <v>0</v>
      </c>
      <c r="E16" s="56">
        <v>0</v>
      </c>
      <c r="F16" s="60">
        <v>0</v>
      </c>
      <c r="G16" s="60">
        <v>0</v>
      </c>
      <c r="H16" s="56">
        <v>0</v>
      </c>
      <c r="I16" s="60">
        <v>0</v>
      </c>
      <c r="J16" s="60">
        <v>0</v>
      </c>
      <c r="K16" s="56">
        <v>0</v>
      </c>
      <c r="L16" s="60">
        <v>0</v>
      </c>
      <c r="M16" s="60">
        <v>0</v>
      </c>
      <c r="N16" s="57">
        <v>0</v>
      </c>
      <c r="O16" s="60">
        <v>0</v>
      </c>
      <c r="P16" s="60">
        <v>0</v>
      </c>
      <c r="Q16" s="57">
        <v>0</v>
      </c>
      <c r="R16" s="60">
        <v>0</v>
      </c>
      <c r="S16" s="60">
        <v>0</v>
      </c>
      <c r="T16" s="57">
        <v>0</v>
      </c>
      <c r="U16" s="60">
        <v>0</v>
      </c>
      <c r="V16" s="60">
        <v>0</v>
      </c>
    </row>
    <row r="17" spans="1:22" s="17" customFormat="1" ht="18.75" customHeight="1">
      <c r="A17" s="43" t="s">
        <v>31</v>
      </c>
      <c r="B17" s="54">
        <v>0</v>
      </c>
      <c r="C17" s="60">
        <v>0</v>
      </c>
      <c r="D17" s="60">
        <v>0</v>
      </c>
      <c r="E17" s="56">
        <v>0</v>
      </c>
      <c r="F17" s="60">
        <v>0</v>
      </c>
      <c r="G17" s="60">
        <v>0</v>
      </c>
      <c r="H17" s="56">
        <v>0</v>
      </c>
      <c r="I17" s="60">
        <v>0</v>
      </c>
      <c r="J17" s="60">
        <v>0</v>
      </c>
      <c r="K17" s="56">
        <v>0</v>
      </c>
      <c r="L17" s="60">
        <v>0</v>
      </c>
      <c r="M17" s="60">
        <v>0</v>
      </c>
      <c r="N17" s="57">
        <v>0</v>
      </c>
      <c r="O17" s="60">
        <v>0</v>
      </c>
      <c r="P17" s="60">
        <v>0</v>
      </c>
      <c r="Q17" s="57">
        <v>0</v>
      </c>
      <c r="R17" s="60">
        <v>0</v>
      </c>
      <c r="S17" s="60">
        <v>0</v>
      </c>
      <c r="T17" s="57">
        <v>0</v>
      </c>
      <c r="U17" s="60">
        <v>0</v>
      </c>
      <c r="V17" s="60">
        <v>0</v>
      </c>
    </row>
    <row r="18" spans="1:22" s="17" customFormat="1" ht="18.75" customHeight="1">
      <c r="A18" s="44" t="s">
        <v>32</v>
      </c>
      <c r="B18" s="54">
        <v>1826</v>
      </c>
      <c r="C18" s="52">
        <v>38.06133625410734</v>
      </c>
      <c r="D18" s="52">
        <v>61.93866374589266</v>
      </c>
      <c r="E18" s="56">
        <v>802</v>
      </c>
      <c r="F18" s="52">
        <v>49.37655860349127</v>
      </c>
      <c r="G18" s="52">
        <v>50.62344139650873</v>
      </c>
      <c r="H18" s="56">
        <v>121</v>
      </c>
      <c r="I18" s="58">
        <v>38.84297520661158</v>
      </c>
      <c r="J18" s="58">
        <v>61.15702479338842</v>
      </c>
      <c r="K18" s="56">
        <v>182</v>
      </c>
      <c r="L18" s="58">
        <v>46.7032967032967</v>
      </c>
      <c r="M18" s="52">
        <v>53.2967032967033</v>
      </c>
      <c r="N18" s="57">
        <v>1784</v>
      </c>
      <c r="O18" s="52">
        <v>38.00448430493274</v>
      </c>
      <c r="P18" s="52">
        <v>61.99551569506726</v>
      </c>
      <c r="Q18" s="57">
        <v>839</v>
      </c>
      <c r="R18" s="58">
        <v>33.969010727056016</v>
      </c>
      <c r="S18" s="58">
        <v>66.03098927294398</v>
      </c>
      <c r="T18" s="56">
        <v>535</v>
      </c>
      <c r="U18" s="58">
        <v>35.51401869158879</v>
      </c>
      <c r="V18" s="58">
        <v>64.48598130841121</v>
      </c>
    </row>
    <row r="19" spans="1:22" s="17" customFormat="1" ht="18.75" customHeight="1">
      <c r="A19" s="43" t="s">
        <v>33</v>
      </c>
      <c r="B19" s="54">
        <v>0</v>
      </c>
      <c r="C19" s="60">
        <v>0</v>
      </c>
      <c r="D19" s="60">
        <v>0</v>
      </c>
      <c r="E19" s="56">
        <v>0</v>
      </c>
      <c r="F19" s="60">
        <v>0</v>
      </c>
      <c r="G19" s="60">
        <v>0</v>
      </c>
      <c r="H19" s="56">
        <v>0</v>
      </c>
      <c r="I19" s="60">
        <v>0</v>
      </c>
      <c r="J19" s="60">
        <v>0</v>
      </c>
      <c r="K19" s="56">
        <v>0</v>
      </c>
      <c r="L19" s="60">
        <v>0</v>
      </c>
      <c r="M19" s="60">
        <v>0</v>
      </c>
      <c r="N19" s="57">
        <v>0</v>
      </c>
      <c r="O19" s="60">
        <v>0</v>
      </c>
      <c r="P19" s="60">
        <v>0</v>
      </c>
      <c r="Q19" s="57">
        <v>0</v>
      </c>
      <c r="R19" s="60">
        <v>0</v>
      </c>
      <c r="S19" s="60">
        <v>0</v>
      </c>
      <c r="T19" s="57">
        <v>0</v>
      </c>
      <c r="U19" s="60">
        <v>0</v>
      </c>
      <c r="V19" s="60">
        <v>0</v>
      </c>
    </row>
    <row r="20" spans="1:22" s="17" customFormat="1" ht="18.75" customHeight="1">
      <c r="A20" s="43" t="s">
        <v>34</v>
      </c>
      <c r="B20" s="54">
        <v>1904</v>
      </c>
      <c r="C20" s="52">
        <v>40.38865546218487</v>
      </c>
      <c r="D20" s="52">
        <v>59.61134453781513</v>
      </c>
      <c r="E20" s="56">
        <v>1531</v>
      </c>
      <c r="F20" s="52">
        <v>54.73546701502286</v>
      </c>
      <c r="G20" s="52">
        <v>45.26453298497714</v>
      </c>
      <c r="H20" s="56">
        <v>202</v>
      </c>
      <c r="I20" s="58">
        <v>35.148514851485146</v>
      </c>
      <c r="J20" s="58">
        <v>64.85148514851485</v>
      </c>
      <c r="K20" s="56">
        <v>128</v>
      </c>
      <c r="L20" s="58">
        <v>39.84375</v>
      </c>
      <c r="M20" s="52">
        <v>60.15625</v>
      </c>
      <c r="N20" s="57">
        <v>1827</v>
      </c>
      <c r="O20" s="52">
        <v>40.831964969896006</v>
      </c>
      <c r="P20" s="52">
        <v>59.168035030103994</v>
      </c>
      <c r="Q20" s="57">
        <v>837</v>
      </c>
      <c r="R20" s="58">
        <v>38.47072879330944</v>
      </c>
      <c r="S20" s="58">
        <v>61.52927120669056</v>
      </c>
      <c r="T20" s="56">
        <v>535</v>
      </c>
      <c r="U20" s="58">
        <v>36.074766355140184</v>
      </c>
      <c r="V20" s="58">
        <v>63.925233644859816</v>
      </c>
    </row>
    <row r="21" spans="1:22" s="17" customFormat="1" ht="18.75" customHeight="1">
      <c r="A21" s="43" t="s">
        <v>35</v>
      </c>
      <c r="B21" s="54">
        <v>0</v>
      </c>
      <c r="C21" s="60">
        <v>0</v>
      </c>
      <c r="D21" s="60">
        <v>0</v>
      </c>
      <c r="E21" s="56">
        <v>0</v>
      </c>
      <c r="F21" s="60">
        <v>0</v>
      </c>
      <c r="G21" s="60">
        <v>0</v>
      </c>
      <c r="H21" s="56">
        <v>0</v>
      </c>
      <c r="I21" s="60">
        <v>0</v>
      </c>
      <c r="J21" s="60">
        <v>0</v>
      </c>
      <c r="K21" s="56">
        <v>0</v>
      </c>
      <c r="L21" s="60">
        <v>0</v>
      </c>
      <c r="M21" s="60">
        <v>0</v>
      </c>
      <c r="N21" s="57">
        <v>0</v>
      </c>
      <c r="O21" s="60">
        <v>0</v>
      </c>
      <c r="P21" s="60">
        <v>0</v>
      </c>
      <c r="Q21" s="57">
        <v>0</v>
      </c>
      <c r="R21" s="60">
        <v>0</v>
      </c>
      <c r="S21" s="60">
        <v>0</v>
      </c>
      <c r="T21" s="57">
        <v>0</v>
      </c>
      <c r="U21" s="60">
        <v>0</v>
      </c>
      <c r="V21" s="60">
        <v>0</v>
      </c>
    </row>
    <row r="22" spans="1:22" s="17" customFormat="1" ht="18.75" customHeight="1">
      <c r="A22" s="43" t="s">
        <v>36</v>
      </c>
      <c r="B22" s="54">
        <v>1228</v>
      </c>
      <c r="C22" s="52">
        <v>56.921824104234524</v>
      </c>
      <c r="D22" s="52">
        <v>43.078175895765476</v>
      </c>
      <c r="E22" s="56">
        <v>1091</v>
      </c>
      <c r="F22" s="52">
        <v>62.786434463794684</v>
      </c>
      <c r="G22" s="52">
        <v>37.213565536205316</v>
      </c>
      <c r="H22" s="56">
        <v>276</v>
      </c>
      <c r="I22" s="58">
        <v>81.52173913043478</v>
      </c>
      <c r="J22" s="58">
        <v>18.478260869565215</v>
      </c>
      <c r="K22" s="56">
        <v>476</v>
      </c>
      <c r="L22" s="58">
        <v>70.3781512605042</v>
      </c>
      <c r="M22" s="52">
        <v>29.6218487394958</v>
      </c>
      <c r="N22" s="57">
        <v>1216</v>
      </c>
      <c r="O22" s="52">
        <v>57.23684210526316</v>
      </c>
      <c r="P22" s="52">
        <v>42.76315789473684</v>
      </c>
      <c r="Q22" s="57">
        <v>373</v>
      </c>
      <c r="R22" s="58">
        <v>34.31635388739946</v>
      </c>
      <c r="S22" s="58">
        <v>65.68364611260054</v>
      </c>
      <c r="T22" s="56">
        <v>273</v>
      </c>
      <c r="U22" s="58">
        <v>38.095238095238095</v>
      </c>
      <c r="V22" s="58">
        <v>61.904761904761905</v>
      </c>
    </row>
    <row r="23" spans="1:22" s="17" customFormat="1" ht="18.75" customHeight="1">
      <c r="A23" s="43" t="s">
        <v>37</v>
      </c>
      <c r="B23" s="54">
        <v>957</v>
      </c>
      <c r="C23" s="52">
        <v>60.29258098223615</v>
      </c>
      <c r="D23" s="52">
        <v>39.70741901776385</v>
      </c>
      <c r="E23" s="56">
        <v>766</v>
      </c>
      <c r="F23" s="52">
        <v>66.18798955613576</v>
      </c>
      <c r="G23" s="52">
        <v>33.81201044386423</v>
      </c>
      <c r="H23" s="56">
        <v>308</v>
      </c>
      <c r="I23" s="58">
        <v>85.3896103896104</v>
      </c>
      <c r="J23" s="58">
        <v>14.61038961038961</v>
      </c>
      <c r="K23" s="56">
        <v>1066</v>
      </c>
      <c r="L23" s="58">
        <v>50.28142589118199</v>
      </c>
      <c r="M23" s="52">
        <v>49.71857410881801</v>
      </c>
      <c r="N23" s="57">
        <v>945</v>
      </c>
      <c r="O23" s="52">
        <v>60.423280423280424</v>
      </c>
      <c r="P23" s="52">
        <v>39.576719576719576</v>
      </c>
      <c r="Q23" s="57">
        <v>310</v>
      </c>
      <c r="R23" s="58">
        <v>42.25806451612903</v>
      </c>
      <c r="S23" s="58">
        <v>57.74193548387097</v>
      </c>
      <c r="T23" s="56">
        <v>202</v>
      </c>
      <c r="U23" s="58">
        <v>48.01980198019802</v>
      </c>
      <c r="V23" s="58">
        <v>51.98019801980198</v>
      </c>
    </row>
    <row r="24" spans="1:22" s="17" customFormat="1" ht="18.75" customHeight="1">
      <c r="A24" s="43" t="s">
        <v>38</v>
      </c>
      <c r="B24" s="54">
        <v>963</v>
      </c>
      <c r="C24" s="52">
        <v>51.09034267912772</v>
      </c>
      <c r="D24" s="52">
        <v>48.90965732087228</v>
      </c>
      <c r="E24" s="56">
        <v>721</v>
      </c>
      <c r="F24" s="52">
        <v>62.552011095700415</v>
      </c>
      <c r="G24" s="52">
        <v>37.447988904299585</v>
      </c>
      <c r="H24" s="56">
        <v>204</v>
      </c>
      <c r="I24" s="58">
        <v>80.88235294117646</v>
      </c>
      <c r="J24" s="58">
        <v>19.11764705882353</v>
      </c>
      <c r="K24" s="56">
        <v>438</v>
      </c>
      <c r="L24" s="58">
        <v>55.70776255707763</v>
      </c>
      <c r="M24" s="52">
        <v>44.29223744292237</v>
      </c>
      <c r="N24" s="57">
        <v>954</v>
      </c>
      <c r="O24" s="52">
        <v>50.943396226415096</v>
      </c>
      <c r="P24" s="52">
        <v>49.056603773584904</v>
      </c>
      <c r="Q24" s="57">
        <v>382</v>
      </c>
      <c r="R24" s="58">
        <v>42.40837696335078</v>
      </c>
      <c r="S24" s="58">
        <v>57.59162303664922</v>
      </c>
      <c r="T24" s="56">
        <v>342</v>
      </c>
      <c r="U24" s="58">
        <v>43.5672514619883</v>
      </c>
      <c r="V24" s="58">
        <v>56.4327485380117</v>
      </c>
    </row>
    <row r="25" spans="1:22" s="17" customFormat="1" ht="18.75" customHeight="1">
      <c r="A25" s="43" t="s">
        <v>39</v>
      </c>
      <c r="B25" s="54">
        <v>0</v>
      </c>
      <c r="C25" s="60">
        <v>0</v>
      </c>
      <c r="D25" s="60">
        <v>0</v>
      </c>
      <c r="E25" s="56">
        <v>0</v>
      </c>
      <c r="F25" s="60">
        <v>0</v>
      </c>
      <c r="G25" s="60">
        <v>0</v>
      </c>
      <c r="H25" s="56">
        <v>0</v>
      </c>
      <c r="I25" s="60">
        <v>0</v>
      </c>
      <c r="J25" s="60">
        <v>0</v>
      </c>
      <c r="K25" s="56">
        <v>0</v>
      </c>
      <c r="L25" s="60">
        <v>0</v>
      </c>
      <c r="M25" s="60">
        <v>0</v>
      </c>
      <c r="N25" s="57">
        <v>0</v>
      </c>
      <c r="O25" s="60">
        <v>0</v>
      </c>
      <c r="P25" s="60">
        <v>0</v>
      </c>
      <c r="Q25" s="57">
        <v>0</v>
      </c>
      <c r="R25" s="60">
        <v>0</v>
      </c>
      <c r="S25" s="60">
        <v>0</v>
      </c>
      <c r="T25" s="57">
        <v>0</v>
      </c>
      <c r="U25" s="60">
        <v>0</v>
      </c>
      <c r="V25" s="60">
        <v>0</v>
      </c>
    </row>
    <row r="26" spans="1:22" s="17" customFormat="1" ht="18.75" customHeight="1">
      <c r="A26" s="43" t="s">
        <v>40</v>
      </c>
      <c r="B26" s="54">
        <v>1030</v>
      </c>
      <c r="C26" s="52">
        <v>55.04854368932039</v>
      </c>
      <c r="D26" s="52">
        <v>44.95145631067961</v>
      </c>
      <c r="E26" s="56">
        <v>565</v>
      </c>
      <c r="F26" s="52">
        <v>66.90265486725664</v>
      </c>
      <c r="G26" s="52">
        <v>33.097345132743364</v>
      </c>
      <c r="H26" s="56">
        <v>181</v>
      </c>
      <c r="I26" s="58">
        <v>88.39779005524862</v>
      </c>
      <c r="J26" s="58">
        <v>11.602209944751381</v>
      </c>
      <c r="K26" s="56">
        <v>293</v>
      </c>
      <c r="L26" s="58">
        <v>56.655290102389074</v>
      </c>
      <c r="M26" s="52">
        <v>43.344709897610926</v>
      </c>
      <c r="N26" s="57">
        <v>1014</v>
      </c>
      <c r="O26" s="52">
        <v>54.93096646942801</v>
      </c>
      <c r="P26" s="52">
        <v>45.06903353057199</v>
      </c>
      <c r="Q26" s="57">
        <v>378</v>
      </c>
      <c r="R26" s="58">
        <v>42.592592592592595</v>
      </c>
      <c r="S26" s="58">
        <v>57.407407407407405</v>
      </c>
      <c r="T26" s="56">
        <v>215</v>
      </c>
      <c r="U26" s="58">
        <v>46.51162790697675</v>
      </c>
      <c r="V26" s="58">
        <v>53.48837209302325</v>
      </c>
    </row>
    <row r="27" spans="1:22" s="17" customFormat="1" ht="18.75" customHeight="1">
      <c r="A27" s="43" t="s">
        <v>41</v>
      </c>
      <c r="B27" s="54">
        <v>570</v>
      </c>
      <c r="C27" s="52">
        <v>61.578947368421055</v>
      </c>
      <c r="D27" s="52">
        <v>38.421052631578945</v>
      </c>
      <c r="E27" s="56">
        <v>330</v>
      </c>
      <c r="F27" s="52">
        <v>75.75757575757575</v>
      </c>
      <c r="G27" s="52">
        <v>24.242424242424242</v>
      </c>
      <c r="H27" s="56">
        <v>132</v>
      </c>
      <c r="I27" s="58">
        <v>89.39393939393939</v>
      </c>
      <c r="J27" s="58">
        <v>10.606060606060606</v>
      </c>
      <c r="K27" s="56">
        <v>206</v>
      </c>
      <c r="L27" s="58">
        <v>64.07766990291262</v>
      </c>
      <c r="M27" s="52">
        <v>35.92233009708738</v>
      </c>
      <c r="N27" s="57">
        <v>566</v>
      </c>
      <c r="O27" s="52">
        <v>61.83745583038869</v>
      </c>
      <c r="P27" s="52">
        <v>38.16254416961131</v>
      </c>
      <c r="Q27" s="57">
        <v>218</v>
      </c>
      <c r="R27" s="58">
        <v>48.1651376146789</v>
      </c>
      <c r="S27" s="58">
        <v>51.8348623853211</v>
      </c>
      <c r="T27" s="56">
        <v>128</v>
      </c>
      <c r="U27" s="58">
        <v>58.59375</v>
      </c>
      <c r="V27" s="58">
        <v>41.40625</v>
      </c>
    </row>
    <row r="28" spans="1:22" s="17" customFormat="1" ht="18.75" customHeight="1">
      <c r="A28" s="43" t="s">
        <v>42</v>
      </c>
      <c r="B28" s="54">
        <v>712</v>
      </c>
      <c r="C28" s="52">
        <v>52.94943820224719</v>
      </c>
      <c r="D28" s="52">
        <v>47.05056179775281</v>
      </c>
      <c r="E28" s="56">
        <v>412</v>
      </c>
      <c r="F28" s="52">
        <v>60.92233009708738</v>
      </c>
      <c r="G28" s="52">
        <v>39.07766990291262</v>
      </c>
      <c r="H28" s="56">
        <v>116</v>
      </c>
      <c r="I28" s="58">
        <v>60.3448275862069</v>
      </c>
      <c r="J28" s="58">
        <v>39.6551724137931</v>
      </c>
      <c r="K28" s="56">
        <v>167</v>
      </c>
      <c r="L28" s="58">
        <v>62.27544910179641</v>
      </c>
      <c r="M28" s="52">
        <v>37.72455089820359</v>
      </c>
      <c r="N28" s="57">
        <v>699</v>
      </c>
      <c r="O28" s="52">
        <v>52.78969957081545</v>
      </c>
      <c r="P28" s="52">
        <v>47.21030042918455</v>
      </c>
      <c r="Q28" s="57">
        <v>311</v>
      </c>
      <c r="R28" s="58">
        <v>51.768488745980704</v>
      </c>
      <c r="S28" s="58">
        <v>48.231511254019296</v>
      </c>
      <c r="T28" s="56">
        <v>201</v>
      </c>
      <c r="U28" s="58">
        <v>56.71641791044777</v>
      </c>
      <c r="V28" s="58">
        <v>43.28358208955223</v>
      </c>
    </row>
    <row r="29" spans="1:22" s="17" customFormat="1" ht="18.75" customHeight="1">
      <c r="A29" s="43" t="s">
        <v>43</v>
      </c>
      <c r="B29" s="54">
        <v>784</v>
      </c>
      <c r="C29" s="52">
        <v>61.98979591836735</v>
      </c>
      <c r="D29" s="52">
        <v>38.01020408163265</v>
      </c>
      <c r="E29" s="56">
        <v>619</v>
      </c>
      <c r="F29" s="52">
        <v>73.66720516962843</v>
      </c>
      <c r="G29" s="52">
        <v>26.33279483037157</v>
      </c>
      <c r="H29" s="56">
        <v>256</v>
      </c>
      <c r="I29" s="58">
        <v>84.765625</v>
      </c>
      <c r="J29" s="58">
        <v>15.234375</v>
      </c>
      <c r="K29" s="56">
        <v>243</v>
      </c>
      <c r="L29" s="61">
        <v>62.5514403292181</v>
      </c>
      <c r="M29" s="61">
        <v>37.4485596707819</v>
      </c>
      <c r="N29" s="57">
        <v>781</v>
      </c>
      <c r="O29" s="52">
        <v>61.84379001280409</v>
      </c>
      <c r="P29" s="52">
        <v>38.15620998719591</v>
      </c>
      <c r="Q29" s="57">
        <v>207</v>
      </c>
      <c r="R29" s="58">
        <v>46.37681159420289</v>
      </c>
      <c r="S29" s="58">
        <v>53.62318840579711</v>
      </c>
      <c r="T29" s="56">
        <v>131</v>
      </c>
      <c r="U29" s="58">
        <v>50.38167938931298</v>
      </c>
      <c r="V29" s="58">
        <v>49.61832061068702</v>
      </c>
    </row>
    <row r="30" spans="1:22" s="17" customFormat="1" ht="18.75" customHeight="1">
      <c r="A30" s="43" t="s">
        <v>44</v>
      </c>
      <c r="B30" s="54">
        <v>0</v>
      </c>
      <c r="C30" s="60">
        <v>0</v>
      </c>
      <c r="D30" s="60">
        <v>0</v>
      </c>
      <c r="E30" s="56">
        <v>0</v>
      </c>
      <c r="F30" s="60">
        <v>0</v>
      </c>
      <c r="G30" s="60">
        <v>0</v>
      </c>
      <c r="H30" s="56">
        <v>0</v>
      </c>
      <c r="I30" s="60">
        <v>0</v>
      </c>
      <c r="J30" s="60">
        <v>0</v>
      </c>
      <c r="K30" s="56">
        <v>0</v>
      </c>
      <c r="L30" s="60">
        <v>0</v>
      </c>
      <c r="M30" s="60">
        <v>0</v>
      </c>
      <c r="N30" s="57">
        <v>0</v>
      </c>
      <c r="O30" s="60">
        <v>0</v>
      </c>
      <c r="P30" s="60">
        <v>0</v>
      </c>
      <c r="Q30" s="57">
        <v>0</v>
      </c>
      <c r="R30" s="60">
        <v>0</v>
      </c>
      <c r="S30" s="60">
        <v>0</v>
      </c>
      <c r="T30" s="57">
        <v>0</v>
      </c>
      <c r="U30" s="60">
        <v>0</v>
      </c>
      <c r="V30" s="60">
        <v>0</v>
      </c>
    </row>
    <row r="31" spans="1:22" s="17" customFormat="1" ht="18.75" customHeight="1">
      <c r="A31" s="43" t="s">
        <v>45</v>
      </c>
      <c r="B31" s="55">
        <v>752</v>
      </c>
      <c r="C31" s="52">
        <v>43.48404255319149</v>
      </c>
      <c r="D31" s="52">
        <v>56.51595744680851</v>
      </c>
      <c r="E31" s="56">
        <v>780</v>
      </c>
      <c r="F31" s="52">
        <v>61.28205128205128</v>
      </c>
      <c r="G31" s="52">
        <v>38.71794871794872</v>
      </c>
      <c r="H31" s="56">
        <v>103</v>
      </c>
      <c r="I31" s="58">
        <v>39.80582524271845</v>
      </c>
      <c r="J31" s="58">
        <v>60.19417475728155</v>
      </c>
      <c r="K31" s="56">
        <v>323</v>
      </c>
      <c r="L31" s="58">
        <v>32.19814241486068</v>
      </c>
      <c r="M31" s="52">
        <v>67.80185758513932</v>
      </c>
      <c r="N31" s="57">
        <v>735</v>
      </c>
      <c r="O31" s="52">
        <v>43.5374149659864</v>
      </c>
      <c r="P31" s="52">
        <v>56.4625850340136</v>
      </c>
      <c r="Q31" s="57">
        <v>254</v>
      </c>
      <c r="R31" s="58">
        <v>38.188976377952756</v>
      </c>
      <c r="S31" s="58">
        <v>61.811023622047244</v>
      </c>
      <c r="T31" s="56">
        <v>170</v>
      </c>
      <c r="U31" s="58">
        <v>39.411764705882355</v>
      </c>
      <c r="V31" s="58">
        <v>60.588235294117645</v>
      </c>
    </row>
    <row r="32" spans="1:22" s="17" customFormat="1" ht="18.75" customHeight="1">
      <c r="A32" s="43" t="s">
        <v>46</v>
      </c>
      <c r="B32" s="55">
        <v>955</v>
      </c>
      <c r="C32" s="52">
        <v>55.287958115183244</v>
      </c>
      <c r="D32" s="52">
        <v>44.712041884816756</v>
      </c>
      <c r="E32" s="56">
        <v>505</v>
      </c>
      <c r="F32" s="52">
        <v>73.46534653465346</v>
      </c>
      <c r="G32" s="52">
        <v>26.534653465346537</v>
      </c>
      <c r="H32" s="56">
        <v>208</v>
      </c>
      <c r="I32" s="58">
        <v>90.38461538461539</v>
      </c>
      <c r="J32" s="58">
        <v>9.615384615384617</v>
      </c>
      <c r="K32" s="56">
        <v>270</v>
      </c>
      <c r="L32" s="58">
        <v>72.96296296296296</v>
      </c>
      <c r="M32" s="52">
        <v>27.037037037037038</v>
      </c>
      <c r="N32" s="57">
        <v>943</v>
      </c>
      <c r="O32" s="52">
        <v>55.14316012725345</v>
      </c>
      <c r="P32" s="52">
        <v>44.85683987274655</v>
      </c>
      <c r="Q32" s="57">
        <v>336</v>
      </c>
      <c r="R32" s="58">
        <v>36.60714285714286</v>
      </c>
      <c r="S32" s="58">
        <v>63.39285714285714</v>
      </c>
      <c r="T32" s="56">
        <v>261</v>
      </c>
      <c r="U32" s="58">
        <v>36.398467432950184</v>
      </c>
      <c r="V32" s="58">
        <v>63.601532567049816</v>
      </c>
    </row>
    <row r="33" spans="1:22" ht="15.75">
      <c r="A33" s="43" t="s">
        <v>47</v>
      </c>
      <c r="B33" s="54">
        <v>0</v>
      </c>
      <c r="C33" s="60">
        <v>0</v>
      </c>
      <c r="D33" s="60">
        <v>0</v>
      </c>
      <c r="E33" s="56">
        <v>0</v>
      </c>
      <c r="F33" s="60">
        <v>0</v>
      </c>
      <c r="G33" s="60">
        <v>0</v>
      </c>
      <c r="H33" s="56">
        <v>0</v>
      </c>
      <c r="I33" s="60">
        <v>0</v>
      </c>
      <c r="J33" s="60">
        <v>0</v>
      </c>
      <c r="K33" s="56">
        <v>0</v>
      </c>
      <c r="L33" s="60">
        <v>0</v>
      </c>
      <c r="M33" s="60">
        <v>0</v>
      </c>
      <c r="N33" s="57">
        <v>0</v>
      </c>
      <c r="O33" s="60">
        <v>0</v>
      </c>
      <c r="P33" s="60">
        <v>0</v>
      </c>
      <c r="Q33" s="57">
        <v>0</v>
      </c>
      <c r="R33" s="60">
        <v>0</v>
      </c>
      <c r="S33" s="60">
        <v>0</v>
      </c>
      <c r="T33" s="57">
        <v>0</v>
      </c>
      <c r="U33" s="60">
        <v>0</v>
      </c>
      <c r="V33" s="60">
        <v>0</v>
      </c>
    </row>
    <row r="34" spans="1:22" ht="15.75">
      <c r="A34" s="43" t="s">
        <v>48</v>
      </c>
      <c r="B34" s="45">
        <v>725</v>
      </c>
      <c r="C34" s="53">
        <v>67.0344827586207</v>
      </c>
      <c r="D34" s="53">
        <v>32.96551724137931</v>
      </c>
      <c r="E34" s="51">
        <v>527</v>
      </c>
      <c r="F34" s="53">
        <v>71.72675521821631</v>
      </c>
      <c r="G34" s="53">
        <v>28.27324478178368</v>
      </c>
      <c r="H34" s="51">
        <v>236</v>
      </c>
      <c r="I34" s="53">
        <v>87.71186440677965</v>
      </c>
      <c r="J34" s="53">
        <v>12.288135593220339</v>
      </c>
      <c r="K34" s="51">
        <v>415</v>
      </c>
      <c r="L34" s="53">
        <v>82.16867469879517</v>
      </c>
      <c r="M34" s="53">
        <v>17.83132530120482</v>
      </c>
      <c r="N34" s="51">
        <v>715</v>
      </c>
      <c r="O34" s="53">
        <v>67.27272727272728</v>
      </c>
      <c r="P34" s="53">
        <v>32.72727272727273</v>
      </c>
      <c r="Q34" s="51">
        <v>267</v>
      </c>
      <c r="R34" s="53">
        <v>56.92883895131086</v>
      </c>
      <c r="S34" s="53">
        <v>43.07116104868914</v>
      </c>
      <c r="T34" s="51">
        <v>179</v>
      </c>
      <c r="U34" s="53">
        <v>62.56983240223464</v>
      </c>
      <c r="V34" s="53">
        <v>37.43016759776536</v>
      </c>
    </row>
    <row r="35" spans="1:22" ht="15.75">
      <c r="A35" s="43" t="s">
        <v>49</v>
      </c>
      <c r="B35" s="45">
        <v>1199</v>
      </c>
      <c r="C35" s="53">
        <v>56.46371976647206</v>
      </c>
      <c r="D35" s="53">
        <v>43.53628023352794</v>
      </c>
      <c r="E35" s="51">
        <v>946</v>
      </c>
      <c r="F35" s="53">
        <v>62.0507399577167</v>
      </c>
      <c r="G35" s="53">
        <v>37.9492600422833</v>
      </c>
      <c r="H35" s="51">
        <v>204</v>
      </c>
      <c r="I35" s="53">
        <v>83.33333333333334</v>
      </c>
      <c r="J35" s="53">
        <v>16.666666666666664</v>
      </c>
      <c r="K35" s="51">
        <v>369</v>
      </c>
      <c r="L35" s="53">
        <v>72.35772357723577</v>
      </c>
      <c r="M35" s="53">
        <v>27.64227642276423</v>
      </c>
      <c r="N35" s="51">
        <v>1165</v>
      </c>
      <c r="O35" s="53">
        <v>56.39484978540772</v>
      </c>
      <c r="P35" s="53">
        <v>43.60515021459228</v>
      </c>
      <c r="Q35" s="51">
        <v>417</v>
      </c>
      <c r="R35" s="53">
        <v>47.00239808153477</v>
      </c>
      <c r="S35" s="53">
        <v>52.99760191846523</v>
      </c>
      <c r="T35" s="51">
        <v>268</v>
      </c>
      <c r="U35" s="53">
        <v>47.76119402985075</v>
      </c>
      <c r="V35" s="53">
        <v>52.23880597014925</v>
      </c>
    </row>
    <row r="36" spans="1:22" ht="15.75">
      <c r="A36" s="43" t="s">
        <v>50</v>
      </c>
      <c r="B36" s="45">
        <v>1004</v>
      </c>
      <c r="C36" s="53">
        <v>64.9402390438247</v>
      </c>
      <c r="D36" s="53">
        <v>35.0597609561753</v>
      </c>
      <c r="E36" s="51">
        <v>615</v>
      </c>
      <c r="F36" s="53">
        <v>75.1219512195122</v>
      </c>
      <c r="G36" s="53">
        <v>24.878048780487806</v>
      </c>
      <c r="H36" s="51">
        <v>298</v>
      </c>
      <c r="I36" s="53">
        <v>90.26845637583892</v>
      </c>
      <c r="J36" s="53">
        <v>9.731543624161073</v>
      </c>
      <c r="K36" s="51">
        <v>453</v>
      </c>
      <c r="L36" s="53">
        <v>69.09492273730685</v>
      </c>
      <c r="M36" s="53">
        <v>30.90507726269316</v>
      </c>
      <c r="N36" s="51">
        <v>992</v>
      </c>
      <c r="O36" s="53">
        <v>64.91935483870967</v>
      </c>
      <c r="P36" s="53">
        <v>35.08064516129033</v>
      </c>
      <c r="Q36" s="51">
        <v>270</v>
      </c>
      <c r="R36" s="53">
        <v>51.111111111111114</v>
      </c>
      <c r="S36" s="53">
        <v>48.888888888888886</v>
      </c>
      <c r="T36" s="51">
        <v>174</v>
      </c>
      <c r="U36" s="53">
        <v>53.44827586206897</v>
      </c>
      <c r="V36" s="53">
        <v>46.55172413793103</v>
      </c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2018-08-07T12:07:59Z</cp:lastPrinted>
  <dcterms:created xsi:type="dcterms:W3CDTF">2006-09-16T00:00:00Z</dcterms:created>
  <dcterms:modified xsi:type="dcterms:W3CDTF">2018-08-08T13:09:00Z</dcterms:modified>
  <cp:category/>
  <cp:version/>
  <cp:contentType/>
  <cp:contentStatus/>
</cp:coreProperties>
</file>