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22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'Дані'!$A:$K</definedName>
  </definedNames>
  <calcPr fullCalcOnLoad="1"/>
</workbook>
</file>

<file path=xl/sharedStrings.xml><?xml version="1.0" encoding="utf-8"?>
<sst xmlns="http://schemas.openxmlformats.org/spreadsheetml/2006/main" count="469" uniqueCount="375">
  <si>
    <t>код професії</t>
  </si>
  <si>
    <t>інструктор з фізкультури</t>
  </si>
  <si>
    <t>контролер водопровідного господарства</t>
  </si>
  <si>
    <t>пекар</t>
  </si>
  <si>
    <t>7111</t>
  </si>
  <si>
    <t>Вихователь дошкільного навчального закладу</t>
  </si>
  <si>
    <t>муляр</t>
  </si>
  <si>
    <t>оператор розфасовувально-пакувального автомата</t>
  </si>
  <si>
    <t>інженер</t>
  </si>
  <si>
    <t>5122</t>
  </si>
  <si>
    <t>7214</t>
  </si>
  <si>
    <t>Монтажник з монтажу сталевих та залізобетонних конструкцій</t>
  </si>
  <si>
    <t>ливарник металів та сплавів</t>
  </si>
  <si>
    <t>стругальник</t>
  </si>
  <si>
    <t>контролер-касир</t>
  </si>
  <si>
    <t>сестра медична</t>
  </si>
  <si>
    <t>швачка</t>
  </si>
  <si>
    <t>ювелір-закріпник</t>
  </si>
  <si>
    <t>хореограф</t>
  </si>
  <si>
    <t>налагоджувальник ковальсько-пресового устаткування</t>
  </si>
  <si>
    <t>головний енергетик</t>
  </si>
  <si>
    <t>7241</t>
  </si>
  <si>
    <t>апаратник концентрування кислот</t>
  </si>
  <si>
    <t>мийник посуду</t>
  </si>
  <si>
    <t>9333</t>
  </si>
  <si>
    <t>адміністратор системи</t>
  </si>
  <si>
    <t>реєстратор медичний</t>
  </si>
  <si>
    <t>7212</t>
  </si>
  <si>
    <t>Секретар судового засідання</t>
  </si>
  <si>
    <t>4211</t>
  </si>
  <si>
    <t>2131.2</t>
  </si>
  <si>
    <t>електромонтер контактної мережі</t>
  </si>
  <si>
    <t>1222.1</t>
  </si>
  <si>
    <t>6129</t>
  </si>
  <si>
    <t>1229.3</t>
  </si>
  <si>
    <t>столяр</t>
  </si>
  <si>
    <t>електромонтер з обслуговування підстанції</t>
  </si>
  <si>
    <t>3115</t>
  </si>
  <si>
    <t>вчитель-дефектолог</t>
  </si>
  <si>
    <t>Електрогазозварник</t>
  </si>
  <si>
    <t>8331</t>
  </si>
  <si>
    <t>від 4000 до 5000 грн.</t>
  </si>
  <si>
    <t>Електромонтер з експлуатації розподільних мереж</t>
  </si>
  <si>
    <t>7422</t>
  </si>
  <si>
    <t>2419.3</t>
  </si>
  <si>
    <t>7435</t>
  </si>
  <si>
    <t>Касир-операціоніст</t>
  </si>
  <si>
    <t>Електрослюсар підземний</t>
  </si>
  <si>
    <t>інженер-програміст</t>
  </si>
  <si>
    <t>шліфувальник</t>
  </si>
  <si>
    <t>контролер енергонагляду</t>
  </si>
  <si>
    <t>5169</t>
  </si>
  <si>
    <t>офіціант</t>
  </si>
  <si>
    <t>8251</t>
  </si>
  <si>
    <t>робітник з благоустрою</t>
  </si>
  <si>
    <t>розмелювач (виробництво паперу та картону)</t>
  </si>
  <si>
    <t>Слюсар з ремонту колісних транспортних засобів</t>
  </si>
  <si>
    <t>рамник</t>
  </si>
  <si>
    <t>1229.1</t>
  </si>
  <si>
    <t>секретар-друкарка</t>
  </si>
  <si>
    <t>7313</t>
  </si>
  <si>
    <t>товарознавець</t>
  </si>
  <si>
    <t>3113</t>
  </si>
  <si>
    <t>2429</t>
  </si>
  <si>
    <t>3432</t>
  </si>
  <si>
    <t>8142</t>
  </si>
  <si>
    <t>із графи 1, за розмірами запропонованої заробітної плати, (одиниці)</t>
  </si>
  <si>
    <t>5141</t>
  </si>
  <si>
    <t>юрисконсульт</t>
  </si>
  <si>
    <t>7233</t>
  </si>
  <si>
    <t>електромонтер з випробувань та вимірювань</t>
  </si>
  <si>
    <t>5112</t>
  </si>
  <si>
    <t>3229</t>
  </si>
  <si>
    <t>паспортист</t>
  </si>
  <si>
    <t>Голова органу місцевого самоврядування (міський, сільський і т. ін.)</t>
  </si>
  <si>
    <t>викладач (методи навчання)</t>
  </si>
  <si>
    <t>1231</t>
  </si>
  <si>
    <t>майстер гірничий</t>
  </si>
  <si>
    <t>діловод</t>
  </si>
  <si>
    <t>оператор комп'ютерної верстки</t>
  </si>
  <si>
    <t>помічник вихователя</t>
  </si>
  <si>
    <t>7124</t>
  </si>
  <si>
    <t>начальник цеху</t>
  </si>
  <si>
    <t>8323</t>
  </si>
  <si>
    <t>прибиральник виробничих приміщень</t>
  </si>
  <si>
    <t>педагог соціальний</t>
  </si>
  <si>
    <t>різальник еластомерів, гумових та азбестових виробів</t>
  </si>
  <si>
    <t>машиніст автовишки та автогідропідіймача</t>
  </si>
  <si>
    <t>3439</t>
  </si>
  <si>
    <t>7231</t>
  </si>
  <si>
    <t>9152</t>
  </si>
  <si>
    <t>електрик дільниці</t>
  </si>
  <si>
    <t>Кондуктор громадського транспорту</t>
  </si>
  <si>
    <t>8272</t>
  </si>
  <si>
    <t>прибиральник службових приміщень</t>
  </si>
  <si>
    <t>інженер з охорони праці</t>
  </si>
  <si>
    <t>приймальник товарів</t>
  </si>
  <si>
    <t>Електрослюсар з ремонту устаткування розподільних пристроїв</t>
  </si>
  <si>
    <t>економіст</t>
  </si>
  <si>
    <t>обхідник гідроспоруд</t>
  </si>
  <si>
    <t>завідувач господарства</t>
  </si>
  <si>
    <t>водій тролейбуса</t>
  </si>
  <si>
    <t>7122</t>
  </si>
  <si>
    <t>8163</t>
  </si>
  <si>
    <t>вальцювальник гумових сумішей</t>
  </si>
  <si>
    <t>тракторист</t>
  </si>
  <si>
    <t>механік дільниці</t>
  </si>
  <si>
    <t>7412</t>
  </si>
  <si>
    <t>майстер виробничої дільниці</t>
  </si>
  <si>
    <t>майстер шляховий</t>
  </si>
  <si>
    <t>керівник танцювального колективу</t>
  </si>
  <si>
    <t>5133</t>
  </si>
  <si>
    <t>механік</t>
  </si>
  <si>
    <t>ювелір-монтувальник</t>
  </si>
  <si>
    <t>2332</t>
  </si>
  <si>
    <t>заступник начальника відділу</t>
  </si>
  <si>
    <t>свердлувальник</t>
  </si>
  <si>
    <t>головний агроном</t>
  </si>
  <si>
    <t>оператор комп'ютерного набору</t>
  </si>
  <si>
    <t>доглядач кладовища (колумбарію)</t>
  </si>
  <si>
    <t>9411</t>
  </si>
  <si>
    <t>2143.2</t>
  </si>
  <si>
    <t>3132</t>
  </si>
  <si>
    <t>технік-метеоролог</t>
  </si>
  <si>
    <t>4144</t>
  </si>
  <si>
    <t>7129</t>
  </si>
  <si>
    <t>3422</t>
  </si>
  <si>
    <t>механік з ремонту транспорту</t>
  </si>
  <si>
    <t>4115</t>
  </si>
  <si>
    <t>слюсар-ремонтник</t>
  </si>
  <si>
    <t>програміст прикладний</t>
  </si>
  <si>
    <t>лікар-інтерн</t>
  </si>
  <si>
    <t>5131</t>
  </si>
  <si>
    <t>понад 15000 грн.</t>
  </si>
  <si>
    <t>7223</t>
  </si>
  <si>
    <t>обхідник траси гідрозоловилучення та золовідвалів</t>
  </si>
  <si>
    <t>2121.1</t>
  </si>
  <si>
    <t>робітник з комплексного обслуговування й ремонту будинків</t>
  </si>
  <si>
    <t>4222</t>
  </si>
  <si>
    <t>ливарник пластмас</t>
  </si>
  <si>
    <t>Продавець-консультант</t>
  </si>
  <si>
    <t>виробник м'ясних напівфабрикатів</t>
  </si>
  <si>
    <t>спеціаліст державної служби</t>
  </si>
  <si>
    <t>1475.4</t>
  </si>
  <si>
    <t>мінімальна</t>
  </si>
  <si>
    <t>підсобний робітник</t>
  </si>
  <si>
    <t>Керівник апарату суду</t>
  </si>
  <si>
    <t>4142</t>
  </si>
  <si>
    <t>робітник з догляду за тваринами</t>
  </si>
  <si>
    <t>касир торговельного залу</t>
  </si>
  <si>
    <t>2340</t>
  </si>
  <si>
    <t>8262</t>
  </si>
  <si>
    <t>покрівельник рулонних покрівель та покрівель із штучних матеріалів</t>
  </si>
  <si>
    <t>укладальник пиломатеріалів, деталей та виробів з деревини</t>
  </si>
  <si>
    <t>від 10000 до 15000 грн.</t>
  </si>
  <si>
    <t>начальник (завідувач) структурного підрозділу медичного закладу</t>
  </si>
  <si>
    <t>вихователь-методист</t>
  </si>
  <si>
    <t>від мінімальної до 4000 грн.</t>
  </si>
  <si>
    <t>керуючий магазином</t>
  </si>
  <si>
    <t>3111</t>
  </si>
  <si>
    <t>Фахівець з питань зайнятості (хедхантер)</t>
  </si>
  <si>
    <t>5123</t>
  </si>
  <si>
    <t>1221.1</t>
  </si>
  <si>
    <t>апаратник підготовки сировини та відпускання напівфабрикатів і продукції</t>
  </si>
  <si>
    <t>Середній розмір запропоно-ваної заробітної плати, (грн.)</t>
  </si>
  <si>
    <t>8231</t>
  </si>
  <si>
    <t>2441.2</t>
  </si>
  <si>
    <t>контролер виробів, напівфабрикатів та матеріалів</t>
  </si>
  <si>
    <t>лампівник</t>
  </si>
  <si>
    <t>слюсар з ремонту технологічних установок</t>
  </si>
  <si>
    <t>1229.6</t>
  </si>
  <si>
    <t>головний механік</t>
  </si>
  <si>
    <t>машиніст мийної установки</t>
  </si>
  <si>
    <t>8334</t>
  </si>
  <si>
    <t>робітник з комплексного прибирання та утримання будинків з прилеглими територіями</t>
  </si>
  <si>
    <t>бармен</t>
  </si>
  <si>
    <t>електромонтер з ремонту та обслуговування електроустаткування</t>
  </si>
  <si>
    <t>машиніст екскаватора одноковшового</t>
  </si>
  <si>
    <t>слюсар з ремонту агрегатів</t>
  </si>
  <si>
    <t>8122</t>
  </si>
  <si>
    <t>диспетчер гірничий</t>
  </si>
  <si>
    <t>перукар (перукар - модельєр)</t>
  </si>
  <si>
    <t>3225</t>
  </si>
  <si>
    <t>4212</t>
  </si>
  <si>
    <t>агент торговельний</t>
  </si>
  <si>
    <t>обхідник водопровідно-каналізаційної мережі</t>
  </si>
  <si>
    <t>завідувач складу</t>
  </si>
  <si>
    <t>лікар-дерматовенеролог</t>
  </si>
  <si>
    <t>1222.2</t>
  </si>
  <si>
    <t>8332</t>
  </si>
  <si>
    <t>машиніст друкарсько-висікального агрегата</t>
  </si>
  <si>
    <t>2454.2</t>
  </si>
  <si>
    <t>охоронник</t>
  </si>
  <si>
    <t>Телеоператор</t>
  </si>
  <si>
    <t>1314</t>
  </si>
  <si>
    <t>2412.2</t>
  </si>
  <si>
    <t>9161</t>
  </si>
  <si>
    <t>3419</t>
  </si>
  <si>
    <t>Менеджер (управитель) в торговлі транспортними засобами</t>
  </si>
  <si>
    <t>Апаратник</t>
  </si>
  <si>
    <t>Начальник відділу</t>
  </si>
  <si>
    <t>9132</t>
  </si>
  <si>
    <t>2351.2</t>
  </si>
  <si>
    <t>Маляр</t>
  </si>
  <si>
    <t>апаратник електролізу</t>
  </si>
  <si>
    <t>машиніст компресорних установок</t>
  </si>
  <si>
    <t>лікар-анестезіолог</t>
  </si>
  <si>
    <t>дорожній робітник.</t>
  </si>
  <si>
    <t>тесляр</t>
  </si>
  <si>
    <t>диспетчер автомобільного транспорту</t>
  </si>
  <si>
    <t>3433</t>
  </si>
  <si>
    <t>8143</t>
  </si>
  <si>
    <t>керівник гуртка</t>
  </si>
  <si>
    <t>газівник</t>
  </si>
  <si>
    <t>інженер з безпеки руху</t>
  </si>
  <si>
    <t>Прохідник</t>
  </si>
  <si>
    <t>фахівець</t>
  </si>
  <si>
    <t>технік з експлуатації та ремонту устаткування</t>
  </si>
  <si>
    <t>3340</t>
  </si>
  <si>
    <t>Лаборант (освіта)</t>
  </si>
  <si>
    <t>інженер з охорони навколишнього середовища</t>
  </si>
  <si>
    <t>Усього</t>
  </si>
  <si>
    <t>7141</t>
  </si>
  <si>
    <t>електрослюсар з обслуговування автоматики та засобів вимірювань електростанцій</t>
  </si>
  <si>
    <t>кореспондент</t>
  </si>
  <si>
    <t>Практичний психолог</t>
  </si>
  <si>
    <t>керівник музичний</t>
  </si>
  <si>
    <t>лаборант (медицина)</t>
  </si>
  <si>
    <t>2132.2</t>
  </si>
  <si>
    <t>механік цеху</t>
  </si>
  <si>
    <t>3231</t>
  </si>
  <si>
    <t>адміністратор</t>
  </si>
  <si>
    <t>9153</t>
  </si>
  <si>
    <t>різальник м'ясопродуктів</t>
  </si>
  <si>
    <t>Пожежний-рятувальник</t>
  </si>
  <si>
    <t>касир (в банку)</t>
  </si>
  <si>
    <t>1143.5</t>
  </si>
  <si>
    <t>продавець непродовольчих товарів</t>
  </si>
  <si>
    <t>начальник служби</t>
  </si>
  <si>
    <t>1239</t>
  </si>
  <si>
    <t>2451.2</t>
  </si>
  <si>
    <t>8322</t>
  </si>
  <si>
    <t>майстер з ремонту</t>
  </si>
  <si>
    <t>вантажник</t>
  </si>
  <si>
    <t>електрослюсар (слюсар) черговий та з ремонту устаткування</t>
  </si>
  <si>
    <t>7442</t>
  </si>
  <si>
    <t>лікар-акушер-гінеколог</t>
  </si>
  <si>
    <t>дозувальник</t>
  </si>
  <si>
    <t>7413</t>
  </si>
  <si>
    <t>лікар-педіатр-неонатолог</t>
  </si>
  <si>
    <t>2320</t>
  </si>
  <si>
    <t>машиніст котлів</t>
  </si>
  <si>
    <t>прибиральник територій</t>
  </si>
  <si>
    <t>налагоджувальник колійних машин та механізмів</t>
  </si>
  <si>
    <t>слюсар з паливної апаратури</t>
  </si>
  <si>
    <t>слюсар-електрик з ремонту електроустаткування</t>
  </si>
  <si>
    <t>наповнювач балонів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</si>
  <si>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</si>
  <si>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</si>
  <si>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8162</t>
  </si>
  <si>
    <t>фельдшер</t>
  </si>
  <si>
    <t>5161</t>
  </si>
  <si>
    <t>7436</t>
  </si>
  <si>
    <t>слюсар аварійно-відбудовних робіт</t>
  </si>
  <si>
    <t>5132</t>
  </si>
  <si>
    <t>Слюсар із складання металевих конструкцій</t>
  </si>
  <si>
    <t>Державний виконавець</t>
  </si>
  <si>
    <t>1229.2</t>
  </si>
  <si>
    <t>7131</t>
  </si>
  <si>
    <t>3475</t>
  </si>
  <si>
    <t>Монтер колії</t>
  </si>
  <si>
    <t>апаратник абсорбції</t>
  </si>
  <si>
    <t>кухар</t>
  </si>
  <si>
    <t>7421</t>
  </si>
  <si>
    <t>Помічник лісничого</t>
  </si>
  <si>
    <t>3221</t>
  </si>
  <si>
    <t>експедитор</t>
  </si>
  <si>
    <t>Листоноша (поштар)</t>
  </si>
  <si>
    <t>Монтажник-складальник металопластикових конструкцій</t>
  </si>
  <si>
    <t xml:space="preserve">Лікар-терапевт </t>
  </si>
  <si>
    <t>акушерка</t>
  </si>
  <si>
    <t>5220</t>
  </si>
  <si>
    <t>Менеджер (управитель) з адміністративної діяльності</t>
  </si>
  <si>
    <t>8141</t>
  </si>
  <si>
    <t>8154</t>
  </si>
  <si>
    <t>8112</t>
  </si>
  <si>
    <t>3415</t>
  </si>
  <si>
    <t>7232</t>
  </si>
  <si>
    <t>водій навантажувача</t>
  </si>
  <si>
    <t>2445.2</t>
  </si>
  <si>
    <t>бухгалтер</t>
  </si>
  <si>
    <t>слюсар з механоскладальних робіт</t>
  </si>
  <si>
    <t>Інженер-лаборант</t>
  </si>
  <si>
    <t>сестра медична стаціонару</t>
  </si>
  <si>
    <t>гірник підземний</t>
  </si>
  <si>
    <t>2453.2</t>
  </si>
  <si>
    <t>хормейстер</t>
  </si>
  <si>
    <t>1229.7</t>
  </si>
  <si>
    <t>електромонтер з ремонту апаратури, релейного захисту й автоматики</t>
  </si>
  <si>
    <t>7136</t>
  </si>
  <si>
    <t>машиніст гранулювання пластичних мас</t>
  </si>
  <si>
    <t>оператор установки безтарного зберігання сировини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</si>
  <si>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</si>
  <si>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</si>
  <si>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</si>
  <si>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</si>
  <si>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</si>
  <si>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</si>
  <si>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3226</t>
  </si>
  <si>
    <t>слюсар-сантехнік</t>
  </si>
  <si>
    <t>науковий співробітник (математика)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</si>
  <si>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</si>
  <si>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</si>
  <si>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</si>
  <si>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технолог</t>
  </si>
  <si>
    <t>начальник бригади</t>
  </si>
  <si>
    <t>лікар загальної практики-сімейний лікар</t>
  </si>
  <si>
    <t>1229.5</t>
  </si>
  <si>
    <t>3117</t>
  </si>
  <si>
    <t>8333</t>
  </si>
  <si>
    <t>водій автотранспортних засобів</t>
  </si>
  <si>
    <t>7411</t>
  </si>
  <si>
    <t>8159</t>
  </si>
  <si>
    <t>9162</t>
  </si>
  <si>
    <t>сестра медична з масажу</t>
  </si>
  <si>
    <t>заготівник деталей та матеріалів до ювелірних та художніх виробів</t>
  </si>
  <si>
    <t>9133</t>
  </si>
  <si>
    <t>Охоронник-пожежний</t>
  </si>
  <si>
    <t>1451</t>
  </si>
  <si>
    <t>електромонтер з ремонту повітряних ліній електропередачі</t>
  </si>
  <si>
    <t>8211</t>
  </si>
  <si>
    <t>налагоджувальник устаткування у виробництві скловолокна та склопластиків</t>
  </si>
  <si>
    <t>робітник виробничих лазень</t>
  </si>
  <si>
    <t>Вчитель загальноосвітнього навчального закладу</t>
  </si>
  <si>
    <t>рентгенолаборант</t>
  </si>
  <si>
    <t>комірник</t>
  </si>
  <si>
    <t>Бариста</t>
  </si>
  <si>
    <t>інженер-енергетик</t>
  </si>
  <si>
    <t>5143</t>
  </si>
  <si>
    <t>кухонний робітник</t>
  </si>
  <si>
    <t>продавець продовольчих товарів</t>
  </si>
  <si>
    <t>майстер виробничого навчання</t>
  </si>
  <si>
    <t>методист</t>
  </si>
  <si>
    <t>соціальний робітник</t>
  </si>
  <si>
    <t>2490</t>
  </si>
  <si>
    <t>інженер-технолог</t>
  </si>
  <si>
    <t>технік зубний</t>
  </si>
  <si>
    <t>майстер з виробництва незбираномолочної такисломолочної продукції</t>
  </si>
  <si>
    <t>токар</t>
  </si>
  <si>
    <t>вихователь</t>
  </si>
  <si>
    <t>Головний державний виконавець</t>
  </si>
  <si>
    <t>4112</t>
  </si>
  <si>
    <t>двірник</t>
  </si>
  <si>
    <t>2144.2</t>
  </si>
  <si>
    <t>3232</t>
  </si>
  <si>
    <t>8290</t>
  </si>
  <si>
    <t>фахівець з фізичної реабілітації</t>
  </si>
  <si>
    <t>апаратник екстрагування</t>
  </si>
  <si>
    <t>сушильник паперу, картону,  та виробів з них</t>
  </si>
  <si>
    <t>машиніст насосних установок</t>
  </si>
  <si>
    <t>1221.2</t>
  </si>
  <si>
    <t>8274</t>
  </si>
  <si>
    <t>Тракторист-машиніст сільськогосподарського (лісогосподарського) виробництва</t>
  </si>
  <si>
    <t>8232</t>
  </si>
  <si>
    <t>сторож</t>
  </si>
  <si>
    <t>Інспектор</t>
  </si>
  <si>
    <t>2455.2</t>
  </si>
  <si>
    <t>2221.2</t>
  </si>
  <si>
    <t>інженер-електронік</t>
  </si>
  <si>
    <t>3152</t>
  </si>
  <si>
    <t>закрійник</t>
  </si>
  <si>
    <t>від 5000 до 7000 грн.</t>
  </si>
  <si>
    <t>від 7000 до 10000 грн.</t>
  </si>
  <si>
    <t>А</t>
  </si>
  <si>
    <t>Розмір заробітної плати у вакансіях станом на 1 серпня 2018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</si>
</sst>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6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233"/>
  <sheetViews>
    <sheetView tabSelected="1" zoomScalePageLayoutView="0" workbookViewId="0" topLeftCell="A37">
      <selection activeCell="A234" sqref="A234:IV234"/>
    </sheetView>
  </sheetViews>
  <sheetFormatPr defaultColWidth="9.00390625" defaultRowHeight="15" customHeight="1"/>
  <cols>
    <col min="1" max="1" width="24.375" style="3" customWidth="1"/>
    <col min="2" max="2" width="8.25390625" style="4" customWidth="1"/>
    <col min="3" max="3" width="9.625" style="2" customWidth="1"/>
    <col min="4" max="4" width="10.625" style="2" customWidth="1"/>
    <col min="5" max="5" width="14.00390625" style="2" customWidth="1"/>
    <col min="6" max="6" width="11.375" style="2" customWidth="1"/>
    <col min="7" max="8" width="10.875" style="2" customWidth="1"/>
    <col min="9" max="9" width="11.75390625" style="2" customWidth="1"/>
    <col min="10" max="10" width="7.125" style="2" customWidth="1"/>
    <col min="11" max="11" width="12.00390625" style="12" customWidth="1"/>
    <col min="12" max="12" width="8.875" style="0" hidden="1" customWidth="1"/>
  </cols>
  <sheetData>
    <row r="1" spans="1:11" ht="18.75" customHeight="1">
      <c r="A1" s="16" t="s">
        <v>374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>
      <c r="A3" s="13"/>
      <c r="B3" s="15" t="s">
        <v>0</v>
      </c>
      <c r="C3" s="13" t="s">
        <v>313</v>
      </c>
      <c r="D3" s="13" t="s">
        <v>66</v>
      </c>
      <c r="E3" s="13"/>
      <c r="F3" s="13"/>
      <c r="G3" s="13"/>
      <c r="H3" s="13"/>
      <c r="I3" s="13"/>
      <c r="J3" s="13"/>
      <c r="K3" s="14" t="s">
        <v>164</v>
      </c>
    </row>
    <row r="4" spans="1:11" ht="94.5" customHeight="1">
      <c r="A4" s="13"/>
      <c r="B4" s="15"/>
      <c r="C4" s="13"/>
      <c r="D4" s="1" t="s">
        <v>144</v>
      </c>
      <c r="E4" s="1" t="s">
        <v>157</v>
      </c>
      <c r="F4" s="1" t="s">
        <v>41</v>
      </c>
      <c r="G4" s="1" t="s">
        <v>371</v>
      </c>
      <c r="H4" s="1" t="s">
        <v>372</v>
      </c>
      <c r="I4" s="1" t="s">
        <v>154</v>
      </c>
      <c r="J4" s="1" t="s">
        <v>133</v>
      </c>
      <c r="K4" s="14"/>
    </row>
    <row r="5" spans="1:11" s="11" customFormat="1" ht="12" customHeight="1">
      <c r="A5" s="9" t="s">
        <v>373</v>
      </c>
      <c r="B5" s="10" t="s">
        <v>307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s="8" customFormat="1" ht="12.75">
      <c r="A6" s="5" t="s">
        <v>221</v>
      </c>
      <c r="B6" s="6"/>
      <c r="C6" s="7">
        <v>642</v>
      </c>
      <c r="D6" s="7">
        <v>156</v>
      </c>
      <c r="E6" s="7">
        <v>212</v>
      </c>
      <c r="F6" s="7">
        <v>160</v>
      </c>
      <c r="G6" s="7">
        <v>85</v>
      </c>
      <c r="H6" s="7">
        <v>22</v>
      </c>
      <c r="I6" s="7">
        <v>5</v>
      </c>
      <c r="J6" s="7">
        <v>2</v>
      </c>
      <c r="K6" s="18">
        <v>4390.7176168224305</v>
      </c>
    </row>
    <row r="7" spans="1:11" ht="38.25">
      <c r="A7" s="3" t="s">
        <v>74</v>
      </c>
      <c r="B7" s="4" t="s">
        <v>236</v>
      </c>
      <c r="C7" s="2">
        <f aca="true" t="shared" si="0" ref="C7:C68">SUM(D7:J7)</f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19">
        <v>4300</v>
      </c>
    </row>
    <row r="8" spans="1:11" ht="12.75">
      <c r="A8" s="3" t="s">
        <v>117</v>
      </c>
      <c r="B8" s="4" t="s">
        <v>162</v>
      </c>
      <c r="C8" s="2">
        <f t="shared" si="0"/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19">
        <v>4200</v>
      </c>
    </row>
    <row r="9" spans="1:11" ht="12.75">
      <c r="A9" s="3" t="s">
        <v>200</v>
      </c>
      <c r="B9" s="4" t="s">
        <v>360</v>
      </c>
      <c r="C9" s="2">
        <f t="shared" si="0"/>
        <v>9</v>
      </c>
      <c r="D9" s="2">
        <v>0</v>
      </c>
      <c r="E9" s="2">
        <v>0</v>
      </c>
      <c r="F9" s="2">
        <v>1</v>
      </c>
      <c r="G9" s="2">
        <v>8</v>
      </c>
      <c r="H9" s="2">
        <v>0</v>
      </c>
      <c r="I9" s="2">
        <v>0</v>
      </c>
      <c r="J9" s="2">
        <v>0</v>
      </c>
      <c r="K9" s="19">
        <v>5213.56</v>
      </c>
    </row>
    <row r="10" spans="1:11" ht="12.75">
      <c r="A10" s="3" t="s">
        <v>274</v>
      </c>
      <c r="B10" s="4" t="s">
        <v>360</v>
      </c>
      <c r="C10" s="2">
        <f t="shared" si="0"/>
        <v>1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19">
        <v>4000</v>
      </c>
    </row>
    <row r="11" spans="1:11" ht="12.75">
      <c r="A11" s="3" t="s">
        <v>171</v>
      </c>
      <c r="B11" s="4" t="s">
        <v>32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19">
        <v>6300</v>
      </c>
    </row>
    <row r="12" spans="1:11" ht="12.75">
      <c r="A12" s="3" t="s">
        <v>20</v>
      </c>
      <c r="B12" s="4" t="s">
        <v>32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19">
        <v>8800</v>
      </c>
    </row>
    <row r="13" spans="1:11" ht="12.75">
      <c r="A13" s="3" t="s">
        <v>77</v>
      </c>
      <c r="B13" s="4" t="s">
        <v>188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19">
        <v>6034</v>
      </c>
    </row>
    <row r="14" spans="1:11" ht="12.75">
      <c r="A14" s="3" t="s">
        <v>242</v>
      </c>
      <c r="B14" s="4" t="s">
        <v>188</v>
      </c>
      <c r="C14" s="2">
        <f t="shared" si="0"/>
        <v>2</v>
      </c>
      <c r="D14" s="2">
        <v>1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19">
        <v>5723</v>
      </c>
    </row>
    <row r="15" spans="1:11" ht="25.5">
      <c r="A15" s="3" t="s">
        <v>108</v>
      </c>
      <c r="B15" s="4" t="s">
        <v>188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19">
        <v>6602</v>
      </c>
    </row>
    <row r="16" spans="1:11" ht="12.75">
      <c r="A16" s="3" t="s">
        <v>315</v>
      </c>
      <c r="B16" s="4" t="s">
        <v>188</v>
      </c>
      <c r="C16" s="2">
        <f t="shared" si="0"/>
        <v>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19">
        <v>4000</v>
      </c>
    </row>
    <row r="17" spans="1:11" ht="12.75">
      <c r="A17" s="3" t="s">
        <v>82</v>
      </c>
      <c r="B17" s="4" t="s">
        <v>188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19">
        <v>8600</v>
      </c>
    </row>
    <row r="18" spans="1:11" ht="12.75">
      <c r="A18" s="3" t="s">
        <v>186</v>
      </c>
      <c r="B18" s="4" t="s">
        <v>311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19">
        <v>10000</v>
      </c>
    </row>
    <row r="19" spans="1:11" ht="12.75">
      <c r="A19" s="3" t="s">
        <v>109</v>
      </c>
      <c r="B19" s="4" t="s">
        <v>311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19">
        <v>5585</v>
      </c>
    </row>
    <row r="20" spans="1:11" ht="25.5">
      <c r="A20" s="3" t="s">
        <v>350</v>
      </c>
      <c r="B20" s="4" t="s">
        <v>58</v>
      </c>
      <c r="C20" s="2">
        <f t="shared" si="0"/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19">
        <v>4100</v>
      </c>
    </row>
    <row r="21" spans="1:11" ht="12.75">
      <c r="A21" s="3" t="s">
        <v>146</v>
      </c>
      <c r="B21" s="4" t="s">
        <v>267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19">
        <v>10000</v>
      </c>
    </row>
    <row r="22" spans="1:11" ht="12.75">
      <c r="A22" s="3" t="s">
        <v>238</v>
      </c>
      <c r="B22" s="4" t="s">
        <v>34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19">
        <v>5864</v>
      </c>
    </row>
    <row r="23" spans="1:11" ht="38.25">
      <c r="A23" s="3" t="s">
        <v>155</v>
      </c>
      <c r="B23" s="4" t="s">
        <v>317</v>
      </c>
      <c r="C23" s="2">
        <f t="shared" si="0"/>
        <v>1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19">
        <v>4200</v>
      </c>
    </row>
    <row r="24" spans="1:11" ht="12.75">
      <c r="A24" s="3" t="s">
        <v>212</v>
      </c>
      <c r="B24" s="4" t="s">
        <v>170</v>
      </c>
      <c r="C24" s="2">
        <f t="shared" si="0"/>
        <v>1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19">
        <v>3723</v>
      </c>
    </row>
    <row r="25" spans="1:11" ht="25.5">
      <c r="A25" s="3" t="s">
        <v>115</v>
      </c>
      <c r="B25" s="4" t="s">
        <v>297</v>
      </c>
      <c r="C25" s="2">
        <f t="shared" si="0"/>
        <v>5</v>
      </c>
      <c r="D25" s="2">
        <v>0</v>
      </c>
      <c r="E25" s="2">
        <v>0</v>
      </c>
      <c r="F25" s="2">
        <v>0</v>
      </c>
      <c r="G25" s="2">
        <v>5</v>
      </c>
      <c r="H25" s="2">
        <v>0</v>
      </c>
      <c r="I25" s="2">
        <v>0</v>
      </c>
      <c r="J25" s="2">
        <v>0</v>
      </c>
      <c r="K25" s="19">
        <v>5628</v>
      </c>
    </row>
    <row r="26" spans="1:11" ht="12.75">
      <c r="A26" s="3" t="s">
        <v>302</v>
      </c>
      <c r="B26" s="4" t="s">
        <v>76</v>
      </c>
      <c r="C26" s="2">
        <f t="shared" si="0"/>
        <v>4</v>
      </c>
      <c r="D26" s="2">
        <v>0</v>
      </c>
      <c r="E26" s="2">
        <v>0</v>
      </c>
      <c r="F26" s="2">
        <v>0</v>
      </c>
      <c r="G26" s="2">
        <v>3</v>
      </c>
      <c r="H26" s="2">
        <v>1</v>
      </c>
      <c r="I26" s="2">
        <v>0</v>
      </c>
      <c r="J26" s="2">
        <v>0</v>
      </c>
      <c r="K26" s="19">
        <v>6537</v>
      </c>
    </row>
    <row r="27" spans="1:11" ht="12.75">
      <c r="A27" s="3" t="s">
        <v>100</v>
      </c>
      <c r="B27" s="4" t="s">
        <v>239</v>
      </c>
      <c r="C27" s="2">
        <f t="shared" si="0"/>
        <v>1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19">
        <v>3723</v>
      </c>
    </row>
    <row r="28" spans="1:11" ht="12.75">
      <c r="A28" s="3" t="s">
        <v>158</v>
      </c>
      <c r="B28" s="4" t="s">
        <v>194</v>
      </c>
      <c r="C28" s="2">
        <f t="shared" si="0"/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19">
        <v>4100</v>
      </c>
    </row>
    <row r="29" spans="1:11" ht="38.25">
      <c r="A29" s="3" t="s">
        <v>198</v>
      </c>
      <c r="B29" s="4" t="s">
        <v>328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19">
        <v>7000</v>
      </c>
    </row>
    <row r="30" spans="1:11" ht="25.5">
      <c r="A30" s="3" t="s">
        <v>312</v>
      </c>
      <c r="B30" s="4" t="s">
        <v>143</v>
      </c>
      <c r="C30" s="2">
        <f t="shared" si="0"/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9">
        <v>3746</v>
      </c>
    </row>
    <row r="31" spans="1:11" ht="25.5">
      <c r="A31" s="3" t="s">
        <v>282</v>
      </c>
      <c r="B31" s="4" t="s">
        <v>143</v>
      </c>
      <c r="C31" s="2">
        <f t="shared" si="0"/>
        <v>1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19">
        <v>3800</v>
      </c>
    </row>
    <row r="32" spans="1:11" ht="25.5">
      <c r="A32" s="3" t="s">
        <v>310</v>
      </c>
      <c r="B32" s="4" t="s">
        <v>136</v>
      </c>
      <c r="C32" s="2">
        <f t="shared" si="0"/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19">
        <v>3723</v>
      </c>
    </row>
    <row r="33" spans="1:11" ht="12.75">
      <c r="A33" s="3" t="s">
        <v>25</v>
      </c>
      <c r="B33" s="4" t="s">
        <v>30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19">
        <v>3746</v>
      </c>
    </row>
    <row r="34" spans="1:11" ht="12.75">
      <c r="A34" s="3" t="s">
        <v>48</v>
      </c>
      <c r="B34" s="4" t="s">
        <v>228</v>
      </c>
      <c r="C34" s="2">
        <f t="shared" si="0"/>
        <v>1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19">
        <v>3723</v>
      </c>
    </row>
    <row r="35" spans="1:11" ht="12.75">
      <c r="A35" s="3" t="s">
        <v>130</v>
      </c>
      <c r="B35" s="4" t="s">
        <v>228</v>
      </c>
      <c r="C35" s="2">
        <f t="shared" si="0"/>
        <v>1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19">
        <v>3746</v>
      </c>
    </row>
    <row r="36" spans="1:11" ht="12.75">
      <c r="A36" s="3" t="s">
        <v>337</v>
      </c>
      <c r="B36" s="4" t="s">
        <v>121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19">
        <v>8000</v>
      </c>
    </row>
    <row r="37" spans="1:11" ht="12.75">
      <c r="A37" s="3" t="s">
        <v>368</v>
      </c>
      <c r="B37" s="4" t="s">
        <v>353</v>
      </c>
      <c r="C37" s="2">
        <f t="shared" si="0"/>
        <v>1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19">
        <v>3723</v>
      </c>
    </row>
    <row r="38" spans="1:11" ht="25.5">
      <c r="A38" s="3" t="s">
        <v>220</v>
      </c>
      <c r="B38" s="4" t="s">
        <v>306</v>
      </c>
      <c r="C38" s="2">
        <f t="shared" si="0"/>
        <v>1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19">
        <v>4000</v>
      </c>
    </row>
    <row r="39" spans="1:11" ht="12.75">
      <c r="A39" s="3" t="s">
        <v>8</v>
      </c>
      <c r="B39" s="4" t="s">
        <v>306</v>
      </c>
      <c r="C39" s="2">
        <f t="shared" si="0"/>
        <v>7</v>
      </c>
      <c r="D39" s="2">
        <v>1</v>
      </c>
      <c r="E39" s="2">
        <v>0</v>
      </c>
      <c r="F39" s="2">
        <v>0</v>
      </c>
      <c r="G39" s="2">
        <v>6</v>
      </c>
      <c r="H39" s="2">
        <v>0</v>
      </c>
      <c r="I39" s="2">
        <v>0</v>
      </c>
      <c r="J39" s="2">
        <v>0</v>
      </c>
      <c r="K39" s="19">
        <v>5653.14</v>
      </c>
    </row>
    <row r="40" spans="1:11" ht="12.75">
      <c r="A40" s="3" t="s">
        <v>345</v>
      </c>
      <c r="B40" s="4" t="s">
        <v>306</v>
      </c>
      <c r="C40" s="2">
        <f t="shared" si="0"/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19">
        <v>3723</v>
      </c>
    </row>
    <row r="41" spans="1:11" ht="12.75">
      <c r="A41" s="3" t="s">
        <v>95</v>
      </c>
      <c r="B41" s="4" t="s">
        <v>306</v>
      </c>
      <c r="C41" s="2">
        <f t="shared" si="0"/>
        <v>3</v>
      </c>
      <c r="D41" s="2">
        <v>1</v>
      </c>
      <c r="E41" s="2">
        <v>0</v>
      </c>
      <c r="F41" s="2">
        <v>2</v>
      </c>
      <c r="G41" s="2">
        <v>0</v>
      </c>
      <c r="H41" s="2">
        <v>0</v>
      </c>
      <c r="I41" s="2">
        <v>0</v>
      </c>
      <c r="J41" s="2">
        <v>0</v>
      </c>
      <c r="K41" s="19">
        <v>4101.67</v>
      </c>
    </row>
    <row r="42" spans="1:11" ht="12.75">
      <c r="A42" s="3" t="s">
        <v>292</v>
      </c>
      <c r="B42" s="4" t="s">
        <v>306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19">
        <v>7000</v>
      </c>
    </row>
    <row r="43" spans="1:11" ht="12.75">
      <c r="A43" s="3" t="s">
        <v>246</v>
      </c>
      <c r="B43" s="4" t="s">
        <v>367</v>
      </c>
      <c r="C43" s="2">
        <f t="shared" si="0"/>
        <v>1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19">
        <v>4500</v>
      </c>
    </row>
    <row r="44" spans="1:11" ht="12.75">
      <c r="A44" s="3" t="s">
        <v>206</v>
      </c>
      <c r="B44" s="4" t="s">
        <v>367</v>
      </c>
      <c r="C44" s="2">
        <f t="shared" si="0"/>
        <v>2</v>
      </c>
      <c r="D44" s="2">
        <v>0</v>
      </c>
      <c r="E44" s="2">
        <v>0</v>
      </c>
      <c r="F44" s="2">
        <v>1</v>
      </c>
      <c r="G44" s="2">
        <v>1</v>
      </c>
      <c r="H44" s="2">
        <v>0</v>
      </c>
      <c r="I44" s="2">
        <v>0</v>
      </c>
      <c r="J44" s="2">
        <v>0</v>
      </c>
      <c r="K44" s="19">
        <v>5000</v>
      </c>
    </row>
    <row r="45" spans="1:11" ht="12.75">
      <c r="A45" s="3" t="s">
        <v>187</v>
      </c>
      <c r="B45" s="4" t="s">
        <v>367</v>
      </c>
      <c r="C45" s="2">
        <f t="shared" si="0"/>
        <v>1</v>
      </c>
      <c r="D45" s="2">
        <v>0</v>
      </c>
      <c r="E45" s="2">
        <v>0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19">
        <v>4500</v>
      </c>
    </row>
    <row r="46" spans="1:11" ht="12.75">
      <c r="A46" s="3" t="s">
        <v>279</v>
      </c>
      <c r="B46" s="4" t="s">
        <v>367</v>
      </c>
      <c r="C46" s="2">
        <f t="shared" si="0"/>
        <v>3</v>
      </c>
      <c r="D46" s="2">
        <v>2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19">
        <v>3982</v>
      </c>
    </row>
    <row r="47" spans="1:11" ht="25.5">
      <c r="A47" s="3" t="s">
        <v>316</v>
      </c>
      <c r="B47" s="4" t="s">
        <v>367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19">
        <v>3723</v>
      </c>
    </row>
    <row r="48" spans="1:11" ht="12.75">
      <c r="A48" s="3" t="s">
        <v>249</v>
      </c>
      <c r="B48" s="4" t="s">
        <v>367</v>
      </c>
      <c r="C48" s="2">
        <f t="shared" si="0"/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19">
        <v>4295.25</v>
      </c>
    </row>
    <row r="49" spans="1:11" ht="25.5">
      <c r="A49" s="3" t="s">
        <v>333</v>
      </c>
      <c r="B49" s="4" t="s">
        <v>250</v>
      </c>
      <c r="C49" s="2">
        <f t="shared" si="0"/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19">
        <v>3723</v>
      </c>
    </row>
    <row r="50" spans="1:11" ht="25.5">
      <c r="A50" s="3" t="s">
        <v>5</v>
      </c>
      <c r="B50" s="4" t="s">
        <v>114</v>
      </c>
      <c r="C50" s="2">
        <f t="shared" si="0"/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19">
        <v>3725</v>
      </c>
    </row>
    <row r="51" spans="1:11" ht="12.75">
      <c r="A51" s="3" t="s">
        <v>85</v>
      </c>
      <c r="B51" s="4" t="s">
        <v>150</v>
      </c>
      <c r="C51" s="2">
        <f t="shared" si="0"/>
        <v>3</v>
      </c>
      <c r="D51" s="2">
        <v>3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19">
        <v>3723</v>
      </c>
    </row>
    <row r="52" spans="1:11" ht="12.75">
      <c r="A52" s="3" t="s">
        <v>38</v>
      </c>
      <c r="B52" s="4" t="s">
        <v>150</v>
      </c>
      <c r="C52" s="2">
        <f t="shared" si="0"/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19">
        <v>3800</v>
      </c>
    </row>
    <row r="53" spans="1:11" ht="12.75">
      <c r="A53" s="3" t="s">
        <v>156</v>
      </c>
      <c r="B53" s="4" t="s">
        <v>202</v>
      </c>
      <c r="C53" s="2">
        <f t="shared" si="0"/>
        <v>2</v>
      </c>
      <c r="D53" s="2">
        <v>1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19">
        <v>3724</v>
      </c>
    </row>
    <row r="54" spans="1:11" ht="12.75">
      <c r="A54" s="3" t="s">
        <v>75</v>
      </c>
      <c r="B54" s="4" t="s">
        <v>202</v>
      </c>
      <c r="C54" s="2">
        <f t="shared" si="0"/>
        <v>2</v>
      </c>
      <c r="D54" s="2">
        <v>0</v>
      </c>
      <c r="E54" s="2">
        <v>1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19">
        <v>4112.5</v>
      </c>
    </row>
    <row r="55" spans="1:11" ht="12.75">
      <c r="A55" s="3" t="s">
        <v>342</v>
      </c>
      <c r="B55" s="4" t="s">
        <v>202</v>
      </c>
      <c r="C55" s="2">
        <f t="shared" si="0"/>
        <v>2</v>
      </c>
      <c r="D55" s="2">
        <v>0</v>
      </c>
      <c r="E55" s="2">
        <v>1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19">
        <v>3867.5</v>
      </c>
    </row>
    <row r="56" spans="1:11" ht="25.5">
      <c r="A56" s="3" t="s">
        <v>160</v>
      </c>
      <c r="B56" s="4" t="s">
        <v>195</v>
      </c>
      <c r="C56" s="2">
        <f t="shared" si="0"/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19">
        <v>4250</v>
      </c>
    </row>
    <row r="57" spans="1:11" ht="12.75">
      <c r="A57" s="3" t="s">
        <v>142</v>
      </c>
      <c r="B57" s="4" t="s">
        <v>44</v>
      </c>
      <c r="C57" s="2">
        <f t="shared" si="0"/>
        <v>24</v>
      </c>
      <c r="D57" s="2">
        <v>1</v>
      </c>
      <c r="E57" s="2">
        <v>1</v>
      </c>
      <c r="F57" s="2">
        <v>21</v>
      </c>
      <c r="G57" s="2">
        <v>1</v>
      </c>
      <c r="H57" s="2">
        <v>0</v>
      </c>
      <c r="I57" s="2">
        <v>0</v>
      </c>
      <c r="J57" s="2">
        <v>0</v>
      </c>
      <c r="K57" s="19">
        <v>4211.38</v>
      </c>
    </row>
    <row r="58" spans="1:11" ht="12.75">
      <c r="A58" s="3" t="s">
        <v>266</v>
      </c>
      <c r="B58" s="4" t="s">
        <v>63</v>
      </c>
      <c r="C58" s="2">
        <f t="shared" si="0"/>
        <v>6</v>
      </c>
      <c r="D58" s="2">
        <v>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19">
        <v>3723</v>
      </c>
    </row>
    <row r="59" spans="1:11" ht="12.75">
      <c r="A59" s="3" t="s">
        <v>68</v>
      </c>
      <c r="B59" s="4" t="s">
        <v>63</v>
      </c>
      <c r="C59" s="2">
        <f t="shared" si="0"/>
        <v>9</v>
      </c>
      <c r="D59" s="2">
        <v>0</v>
      </c>
      <c r="E59" s="2">
        <v>0</v>
      </c>
      <c r="F59" s="2">
        <v>1</v>
      </c>
      <c r="G59" s="2">
        <v>7</v>
      </c>
      <c r="H59" s="2">
        <v>1</v>
      </c>
      <c r="I59" s="2">
        <v>0</v>
      </c>
      <c r="J59" s="2">
        <v>0</v>
      </c>
      <c r="K59" s="19">
        <v>5621.78</v>
      </c>
    </row>
    <row r="60" spans="1:11" ht="12.75">
      <c r="A60" s="3" t="s">
        <v>98</v>
      </c>
      <c r="B60" s="4" t="s">
        <v>166</v>
      </c>
      <c r="C60" s="2">
        <f t="shared" si="0"/>
        <v>5</v>
      </c>
      <c r="D60" s="2">
        <v>1</v>
      </c>
      <c r="E60" s="2">
        <v>1</v>
      </c>
      <c r="F60" s="2">
        <v>1</v>
      </c>
      <c r="G60" s="2">
        <v>2</v>
      </c>
      <c r="H60" s="2">
        <v>0</v>
      </c>
      <c r="I60" s="2">
        <v>0</v>
      </c>
      <c r="J60" s="2">
        <v>0</v>
      </c>
      <c r="K60" s="19">
        <v>4630.28</v>
      </c>
    </row>
    <row r="61" spans="1:11" ht="12.75">
      <c r="A61" s="3" t="s">
        <v>225</v>
      </c>
      <c r="B61" s="4" t="s">
        <v>289</v>
      </c>
      <c r="C61" s="2">
        <f t="shared" si="0"/>
        <v>4</v>
      </c>
      <c r="D61" s="2">
        <v>3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19">
        <v>3742.25</v>
      </c>
    </row>
    <row r="62" spans="1:11" ht="12.75">
      <c r="A62" s="3" t="s">
        <v>224</v>
      </c>
      <c r="B62" s="4" t="s">
        <v>240</v>
      </c>
      <c r="C62" s="2">
        <f t="shared" si="0"/>
        <v>2</v>
      </c>
      <c r="D62" s="2">
        <v>0</v>
      </c>
      <c r="E62" s="2">
        <v>0</v>
      </c>
      <c r="F62" s="2">
        <v>0</v>
      </c>
      <c r="G62" s="2">
        <v>0</v>
      </c>
      <c r="H62" s="2">
        <v>2</v>
      </c>
      <c r="I62" s="2">
        <v>0</v>
      </c>
      <c r="J62" s="2">
        <v>0</v>
      </c>
      <c r="K62" s="19">
        <v>8300</v>
      </c>
    </row>
    <row r="63" spans="1:11" ht="12.75">
      <c r="A63" s="3" t="s">
        <v>296</v>
      </c>
      <c r="B63" s="4" t="s">
        <v>295</v>
      </c>
      <c r="C63" s="2">
        <f t="shared" si="0"/>
        <v>1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19">
        <v>3723</v>
      </c>
    </row>
    <row r="64" spans="1:11" ht="25.5">
      <c r="A64" s="3" t="s">
        <v>110</v>
      </c>
      <c r="B64" s="4" t="s">
        <v>191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19">
        <v>4000</v>
      </c>
    </row>
    <row r="65" spans="1:11" ht="12.75">
      <c r="A65" s="3" t="s">
        <v>18</v>
      </c>
      <c r="B65" s="4" t="s">
        <v>191</v>
      </c>
      <c r="C65" s="2">
        <f t="shared" si="0"/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19">
        <v>3800</v>
      </c>
    </row>
    <row r="66" spans="1:11" ht="12.75">
      <c r="A66" s="3" t="s">
        <v>226</v>
      </c>
      <c r="B66" s="4" t="s">
        <v>366</v>
      </c>
      <c r="C66" s="2">
        <f t="shared" si="0"/>
        <v>1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19">
        <v>3723</v>
      </c>
    </row>
    <row r="67" spans="1:11" ht="12.75">
      <c r="A67" s="3" t="s">
        <v>365</v>
      </c>
      <c r="B67" s="4" t="s">
        <v>344</v>
      </c>
      <c r="C67" s="2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19">
        <v>4340</v>
      </c>
    </row>
    <row r="68" spans="1:11" ht="12.75">
      <c r="A68" s="3" t="s">
        <v>123</v>
      </c>
      <c r="B68" s="4" t="s">
        <v>159</v>
      </c>
      <c r="C68" s="2">
        <f t="shared" si="0"/>
        <v>1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19">
        <v>3723</v>
      </c>
    </row>
    <row r="69" spans="1:11" ht="12.75">
      <c r="A69" s="3" t="s">
        <v>91</v>
      </c>
      <c r="B69" s="4" t="s">
        <v>62</v>
      </c>
      <c r="C69" s="2">
        <f aca="true" t="shared" si="1" ref="C69:C128">SUM(D69:J69)</f>
        <v>2</v>
      </c>
      <c r="D69" s="2">
        <v>1</v>
      </c>
      <c r="E69" s="2">
        <v>1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19">
        <v>3726.5</v>
      </c>
    </row>
    <row r="70" spans="1:11" ht="25.5">
      <c r="A70" s="3" t="s">
        <v>127</v>
      </c>
      <c r="B70" s="4" t="s">
        <v>37</v>
      </c>
      <c r="C70" s="2">
        <f t="shared" si="1"/>
        <v>1</v>
      </c>
      <c r="D70" s="2">
        <v>0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19">
        <v>5585</v>
      </c>
    </row>
    <row r="71" spans="1:11" ht="12.75">
      <c r="A71" s="3" t="s">
        <v>106</v>
      </c>
      <c r="B71" s="4" t="s">
        <v>37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19">
        <v>7781</v>
      </c>
    </row>
    <row r="72" spans="1:11" ht="12.75">
      <c r="A72" s="3" t="s">
        <v>229</v>
      </c>
      <c r="B72" s="4" t="s">
        <v>37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19">
        <v>7410</v>
      </c>
    </row>
    <row r="73" spans="1:11" ht="12.75">
      <c r="A73" s="3" t="s">
        <v>112</v>
      </c>
      <c r="B73" s="4" t="s">
        <v>37</v>
      </c>
      <c r="C73" s="2">
        <f t="shared" si="1"/>
        <v>3</v>
      </c>
      <c r="D73" s="2">
        <v>0</v>
      </c>
      <c r="E73" s="2">
        <v>1</v>
      </c>
      <c r="F73" s="2">
        <v>0</v>
      </c>
      <c r="G73" s="2">
        <v>1</v>
      </c>
      <c r="H73" s="2">
        <v>1</v>
      </c>
      <c r="I73" s="2">
        <v>0</v>
      </c>
      <c r="J73" s="2">
        <v>0</v>
      </c>
      <c r="K73" s="19">
        <v>5510.67</v>
      </c>
    </row>
    <row r="74" spans="1:11" ht="25.5">
      <c r="A74" s="3" t="s">
        <v>217</v>
      </c>
      <c r="B74" s="4" t="s">
        <v>37</v>
      </c>
      <c r="C74" s="2">
        <f t="shared" si="1"/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19">
        <v>3723</v>
      </c>
    </row>
    <row r="75" spans="1:11" ht="12.75">
      <c r="A75" s="3" t="s">
        <v>180</v>
      </c>
      <c r="B75" s="4" t="s">
        <v>318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19">
        <v>6648</v>
      </c>
    </row>
    <row r="76" spans="1:11" ht="12.75">
      <c r="A76" s="3" t="s">
        <v>314</v>
      </c>
      <c r="B76" s="4" t="s">
        <v>303</v>
      </c>
      <c r="C76" s="2">
        <f t="shared" si="1"/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19">
        <v>3800</v>
      </c>
    </row>
    <row r="77" spans="1:11" ht="25.5">
      <c r="A77" s="3" t="s">
        <v>209</v>
      </c>
      <c r="B77" s="4" t="s">
        <v>303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9">
        <v>3750</v>
      </c>
    </row>
    <row r="78" spans="1:11" ht="12.75">
      <c r="A78" s="3" t="s">
        <v>193</v>
      </c>
      <c r="B78" s="4" t="s">
        <v>122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19">
        <v>9500</v>
      </c>
    </row>
    <row r="79" spans="1:11" ht="12.75">
      <c r="A79" s="3" t="s">
        <v>214</v>
      </c>
      <c r="B79" s="4" t="s">
        <v>369</v>
      </c>
      <c r="C79" s="2">
        <f t="shared" si="1"/>
        <v>2</v>
      </c>
      <c r="D79" s="2">
        <v>0</v>
      </c>
      <c r="E79" s="2">
        <v>1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19">
        <v>4115</v>
      </c>
    </row>
    <row r="80" spans="1:11" ht="12.75">
      <c r="A80" s="3" t="s">
        <v>227</v>
      </c>
      <c r="B80" s="4" t="s">
        <v>275</v>
      </c>
      <c r="C80" s="2">
        <f t="shared" si="1"/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19">
        <v>3800</v>
      </c>
    </row>
    <row r="81" spans="1:11" ht="12.75">
      <c r="A81" s="3" t="s">
        <v>260</v>
      </c>
      <c r="B81" s="4" t="s">
        <v>275</v>
      </c>
      <c r="C81" s="2">
        <f t="shared" si="1"/>
        <v>1</v>
      </c>
      <c r="D81" s="2">
        <v>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19">
        <v>3723</v>
      </c>
    </row>
    <row r="82" spans="1:11" ht="12.75">
      <c r="A82" s="3" t="s">
        <v>346</v>
      </c>
      <c r="B82" s="4" t="s">
        <v>182</v>
      </c>
      <c r="C82" s="2">
        <f t="shared" si="1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19">
        <v>3723</v>
      </c>
    </row>
    <row r="83" spans="1:11" ht="25.5">
      <c r="A83" s="3" t="s">
        <v>356</v>
      </c>
      <c r="B83" s="4" t="s">
        <v>308</v>
      </c>
      <c r="C83" s="2">
        <f t="shared" si="1"/>
        <v>1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19">
        <v>3723</v>
      </c>
    </row>
    <row r="84" spans="1:11" ht="12.75">
      <c r="A84" s="3" t="s">
        <v>131</v>
      </c>
      <c r="B84" s="4" t="s">
        <v>72</v>
      </c>
      <c r="C84" s="2">
        <f t="shared" si="1"/>
        <v>3</v>
      </c>
      <c r="D84" s="2">
        <v>2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19">
        <v>3727</v>
      </c>
    </row>
    <row r="85" spans="1:11" ht="12.75">
      <c r="A85" s="3" t="s">
        <v>334</v>
      </c>
      <c r="B85" s="4" t="s">
        <v>72</v>
      </c>
      <c r="C85" s="2">
        <f t="shared" si="1"/>
        <v>1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19">
        <v>3800</v>
      </c>
    </row>
    <row r="86" spans="1:11" ht="12.75">
      <c r="A86" s="3" t="s">
        <v>293</v>
      </c>
      <c r="B86" s="4" t="s">
        <v>230</v>
      </c>
      <c r="C86" s="2">
        <f t="shared" si="1"/>
        <v>1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19">
        <v>3723</v>
      </c>
    </row>
    <row r="87" spans="1:11" ht="12.75">
      <c r="A87" s="3" t="s">
        <v>15</v>
      </c>
      <c r="B87" s="4" t="s">
        <v>230</v>
      </c>
      <c r="C87" s="2">
        <f t="shared" si="1"/>
        <v>22</v>
      </c>
      <c r="D87" s="2">
        <v>4</v>
      </c>
      <c r="E87" s="2">
        <v>17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19">
        <v>3801</v>
      </c>
    </row>
    <row r="88" spans="1:11" ht="12.75">
      <c r="A88" s="3" t="s">
        <v>324</v>
      </c>
      <c r="B88" s="4" t="s">
        <v>230</v>
      </c>
      <c r="C88" s="2">
        <f t="shared" si="1"/>
        <v>1</v>
      </c>
      <c r="D88" s="2">
        <v>0</v>
      </c>
      <c r="E88" s="2">
        <v>0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19">
        <v>4000</v>
      </c>
    </row>
    <row r="89" spans="1:11" ht="12.75">
      <c r="A89" s="3" t="s">
        <v>280</v>
      </c>
      <c r="B89" s="4" t="s">
        <v>354</v>
      </c>
      <c r="C89" s="2">
        <f t="shared" si="1"/>
        <v>2</v>
      </c>
      <c r="D89" s="2">
        <v>0</v>
      </c>
      <c r="E89" s="2">
        <v>2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19">
        <v>3800</v>
      </c>
    </row>
    <row r="90" spans="1:11" ht="12.75">
      <c r="A90" s="3" t="s">
        <v>349</v>
      </c>
      <c r="B90" s="4" t="s">
        <v>218</v>
      </c>
      <c r="C90" s="2">
        <f t="shared" si="1"/>
        <v>4</v>
      </c>
      <c r="D90" s="2">
        <v>2</v>
      </c>
      <c r="E90" s="2">
        <v>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19">
        <v>3742.75</v>
      </c>
    </row>
    <row r="91" spans="1:11" ht="25.5">
      <c r="A91" s="3" t="s">
        <v>341</v>
      </c>
      <c r="B91" s="4" t="s">
        <v>218</v>
      </c>
      <c r="C91" s="2">
        <f t="shared" si="1"/>
        <v>2</v>
      </c>
      <c r="D91" s="2">
        <v>0</v>
      </c>
      <c r="E91" s="2">
        <v>1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19">
        <v>4262.5</v>
      </c>
    </row>
    <row r="92" spans="1:11" ht="12.75">
      <c r="A92" s="3" t="s">
        <v>219</v>
      </c>
      <c r="B92" s="4" t="s">
        <v>218</v>
      </c>
      <c r="C92" s="2">
        <f t="shared" si="1"/>
        <v>1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19">
        <v>4000</v>
      </c>
    </row>
    <row r="93" spans="1:11" ht="12.75">
      <c r="A93" s="3" t="s">
        <v>184</v>
      </c>
      <c r="B93" s="4" t="s">
        <v>286</v>
      </c>
      <c r="C93" s="2">
        <f t="shared" si="1"/>
        <v>1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19">
        <v>3723</v>
      </c>
    </row>
    <row r="94" spans="1:11" ht="12.75">
      <c r="A94" s="3" t="s">
        <v>61</v>
      </c>
      <c r="B94" s="4" t="s">
        <v>197</v>
      </c>
      <c r="C94" s="2">
        <f t="shared" si="1"/>
        <v>1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19">
        <v>3737</v>
      </c>
    </row>
    <row r="95" spans="1:11" ht="12.75">
      <c r="A95" s="3" t="s">
        <v>276</v>
      </c>
      <c r="B95" s="4" t="s">
        <v>126</v>
      </c>
      <c r="C95" s="2">
        <f t="shared" si="1"/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19">
        <v>3725</v>
      </c>
    </row>
    <row r="96" spans="1:11" ht="12.75">
      <c r="A96" s="3" t="s">
        <v>28</v>
      </c>
      <c r="B96" s="4" t="s">
        <v>64</v>
      </c>
      <c r="C96" s="2">
        <f t="shared" si="1"/>
        <v>1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19">
        <v>4000</v>
      </c>
    </row>
    <row r="97" spans="1:11" ht="12.75">
      <c r="A97" s="3" t="s">
        <v>290</v>
      </c>
      <c r="B97" s="4" t="s">
        <v>210</v>
      </c>
      <c r="C97" s="2">
        <f t="shared" si="1"/>
        <v>19</v>
      </c>
      <c r="D97" s="2">
        <v>4</v>
      </c>
      <c r="E97" s="2">
        <v>3</v>
      </c>
      <c r="F97" s="2">
        <v>8</v>
      </c>
      <c r="G97" s="2">
        <v>4</v>
      </c>
      <c r="H97" s="2">
        <v>0</v>
      </c>
      <c r="I97" s="2">
        <v>0</v>
      </c>
      <c r="J97" s="2">
        <v>0</v>
      </c>
      <c r="K97" s="19">
        <v>4371.32</v>
      </c>
    </row>
    <row r="98" spans="1:11" ht="12.75">
      <c r="A98" s="3" t="s">
        <v>216</v>
      </c>
      <c r="B98" s="4" t="s">
        <v>88</v>
      </c>
      <c r="C98" s="2">
        <f t="shared" si="1"/>
        <v>2</v>
      </c>
      <c r="D98" s="2">
        <v>0</v>
      </c>
      <c r="E98" s="2">
        <v>0</v>
      </c>
      <c r="F98" s="2">
        <v>1</v>
      </c>
      <c r="G98" s="2">
        <v>1</v>
      </c>
      <c r="H98" s="2">
        <v>0</v>
      </c>
      <c r="I98" s="2">
        <v>0</v>
      </c>
      <c r="J98" s="2">
        <v>0</v>
      </c>
      <c r="K98" s="19">
        <v>4948.72</v>
      </c>
    </row>
    <row r="99" spans="1:11" ht="12.75">
      <c r="A99" s="3" t="s">
        <v>1</v>
      </c>
      <c r="B99" s="4" t="s">
        <v>269</v>
      </c>
      <c r="C99" s="2">
        <f t="shared" si="1"/>
        <v>1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19">
        <v>3723</v>
      </c>
    </row>
    <row r="100" spans="1:11" ht="25.5">
      <c r="A100" s="3" t="s">
        <v>118</v>
      </c>
      <c r="B100" s="4" t="s">
        <v>351</v>
      </c>
      <c r="C100" s="2">
        <f t="shared" si="1"/>
        <v>5</v>
      </c>
      <c r="D100" s="2">
        <v>3</v>
      </c>
      <c r="E100" s="2">
        <v>2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9">
        <v>3725.6</v>
      </c>
    </row>
    <row r="101" spans="1:11" ht="25.5">
      <c r="A101" s="3" t="s">
        <v>79</v>
      </c>
      <c r="B101" s="4" t="s">
        <v>351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9">
        <v>3723</v>
      </c>
    </row>
    <row r="102" spans="1:11" ht="12.75">
      <c r="A102" s="3" t="s">
        <v>59</v>
      </c>
      <c r="B102" s="4" t="s">
        <v>128</v>
      </c>
      <c r="C102" s="2">
        <f t="shared" si="1"/>
        <v>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9">
        <v>3800</v>
      </c>
    </row>
    <row r="103" spans="1:11" ht="12.75">
      <c r="A103" s="3" t="s">
        <v>277</v>
      </c>
      <c r="B103" s="4" t="s">
        <v>147</v>
      </c>
      <c r="C103" s="2">
        <f t="shared" si="1"/>
        <v>1</v>
      </c>
      <c r="D103" s="2">
        <v>0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9">
        <v>3800</v>
      </c>
    </row>
    <row r="104" spans="1:11" ht="12.75">
      <c r="A104" s="3" t="s">
        <v>78</v>
      </c>
      <c r="B104" s="4" t="s">
        <v>124</v>
      </c>
      <c r="C104" s="2">
        <f t="shared" si="1"/>
        <v>3</v>
      </c>
      <c r="D104" s="2">
        <v>2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19">
        <v>3882</v>
      </c>
    </row>
    <row r="105" spans="1:11" ht="12.75">
      <c r="A105" s="3" t="s">
        <v>73</v>
      </c>
      <c r="B105" s="4" t="s">
        <v>124</v>
      </c>
      <c r="C105" s="2">
        <f t="shared" si="1"/>
        <v>1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19">
        <v>3900</v>
      </c>
    </row>
    <row r="106" spans="1:11" ht="12.75">
      <c r="A106" s="3" t="s">
        <v>14</v>
      </c>
      <c r="B106" s="4" t="s">
        <v>29</v>
      </c>
      <c r="C106" s="2">
        <f t="shared" si="1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9">
        <v>3723</v>
      </c>
    </row>
    <row r="107" spans="1:11" ht="12.75">
      <c r="A107" s="3" t="s">
        <v>149</v>
      </c>
      <c r="B107" s="4" t="s">
        <v>29</v>
      </c>
      <c r="C107" s="2">
        <f t="shared" si="1"/>
        <v>5</v>
      </c>
      <c r="D107" s="2">
        <v>1</v>
      </c>
      <c r="E107" s="2">
        <v>3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19">
        <v>3847.6</v>
      </c>
    </row>
    <row r="108" spans="1:11" ht="12.75">
      <c r="A108" s="3" t="s">
        <v>235</v>
      </c>
      <c r="B108" s="4" t="s">
        <v>183</v>
      </c>
      <c r="C108" s="2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19">
        <v>4000</v>
      </c>
    </row>
    <row r="109" spans="1:11" ht="12.75">
      <c r="A109" s="3" t="s">
        <v>46</v>
      </c>
      <c r="B109" s="4" t="s">
        <v>183</v>
      </c>
      <c r="C109" s="2">
        <f t="shared" si="1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19">
        <v>8000</v>
      </c>
    </row>
    <row r="110" spans="1:11" ht="12.75">
      <c r="A110" s="3" t="s">
        <v>231</v>
      </c>
      <c r="B110" s="4" t="s">
        <v>138</v>
      </c>
      <c r="C110" s="2">
        <f t="shared" si="1"/>
        <v>2</v>
      </c>
      <c r="D110" s="2">
        <v>1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19">
        <v>4111.5</v>
      </c>
    </row>
    <row r="111" spans="1:11" ht="12.75">
      <c r="A111" s="3" t="s">
        <v>26</v>
      </c>
      <c r="B111" s="4" t="s">
        <v>138</v>
      </c>
      <c r="C111" s="2">
        <f t="shared" si="1"/>
        <v>1</v>
      </c>
      <c r="D111" s="2">
        <v>0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9">
        <v>3800</v>
      </c>
    </row>
    <row r="112" spans="1:11" ht="25.5">
      <c r="A112" s="3" t="s">
        <v>92</v>
      </c>
      <c r="B112" s="4" t="s">
        <v>71</v>
      </c>
      <c r="C112" s="2">
        <f t="shared" si="1"/>
        <v>1</v>
      </c>
      <c r="D112" s="2">
        <v>0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19">
        <v>4300</v>
      </c>
    </row>
    <row r="113" spans="1:11" ht="12.75">
      <c r="A113" s="3" t="s">
        <v>272</v>
      </c>
      <c r="B113" s="4" t="s">
        <v>9</v>
      </c>
      <c r="C113" s="2">
        <f t="shared" si="1"/>
        <v>10</v>
      </c>
      <c r="D113" s="2">
        <v>3</v>
      </c>
      <c r="E113" s="2">
        <v>4</v>
      </c>
      <c r="F113" s="2">
        <v>3</v>
      </c>
      <c r="G113" s="2">
        <v>0</v>
      </c>
      <c r="H113" s="2">
        <v>0</v>
      </c>
      <c r="I113" s="2">
        <v>0</v>
      </c>
      <c r="J113" s="2">
        <v>0</v>
      </c>
      <c r="K113" s="19">
        <v>3817.3</v>
      </c>
    </row>
    <row r="114" spans="1:11" ht="12.75">
      <c r="A114" s="3" t="s">
        <v>175</v>
      </c>
      <c r="B114" s="4" t="s">
        <v>161</v>
      </c>
      <c r="C114" s="2">
        <f t="shared" si="1"/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9">
        <v>3723</v>
      </c>
    </row>
    <row r="115" spans="1:11" ht="12.75">
      <c r="A115" s="3" t="s">
        <v>336</v>
      </c>
      <c r="B115" s="4" t="s">
        <v>161</v>
      </c>
      <c r="C115" s="2">
        <f t="shared" si="1"/>
        <v>1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9">
        <v>3723</v>
      </c>
    </row>
    <row r="116" spans="1:11" ht="12.75">
      <c r="A116" s="3" t="s">
        <v>52</v>
      </c>
      <c r="B116" s="4" t="s">
        <v>161</v>
      </c>
      <c r="C116" s="2">
        <f t="shared" si="1"/>
        <v>2</v>
      </c>
      <c r="D116" s="2">
        <v>0</v>
      </c>
      <c r="E116" s="2">
        <v>1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19">
        <v>3875</v>
      </c>
    </row>
    <row r="117" spans="1:11" ht="12.75">
      <c r="A117" s="3" t="s">
        <v>80</v>
      </c>
      <c r="B117" s="4" t="s">
        <v>132</v>
      </c>
      <c r="C117" s="2">
        <f t="shared" si="1"/>
        <v>3</v>
      </c>
      <c r="D117" s="2">
        <v>1</v>
      </c>
      <c r="E117" s="2">
        <v>2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9">
        <v>3732.67</v>
      </c>
    </row>
    <row r="118" spans="1:11" ht="51">
      <c r="A118" s="3" t="s">
        <v>304</v>
      </c>
      <c r="B118" s="4" t="s">
        <v>264</v>
      </c>
      <c r="C118" s="2">
        <f t="shared" si="1"/>
        <v>8</v>
      </c>
      <c r="D118" s="2">
        <v>3</v>
      </c>
      <c r="E118" s="2">
        <v>5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9">
        <v>3761.75</v>
      </c>
    </row>
    <row r="119" spans="1:11" ht="12.75">
      <c r="A119" s="3" t="s">
        <v>343</v>
      </c>
      <c r="B119" s="4" t="s">
        <v>111</v>
      </c>
      <c r="C119" s="2">
        <f t="shared" si="1"/>
        <v>6</v>
      </c>
      <c r="D119" s="2">
        <v>5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9">
        <v>3725</v>
      </c>
    </row>
    <row r="120" spans="1:11" ht="25.5">
      <c r="A120" s="3" t="s">
        <v>181</v>
      </c>
      <c r="B120" s="4" t="s">
        <v>67</v>
      </c>
      <c r="C120" s="2">
        <f t="shared" si="1"/>
        <v>7</v>
      </c>
      <c r="D120" s="2">
        <v>3</v>
      </c>
      <c r="E120" s="2">
        <v>4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19">
        <v>3724.14</v>
      </c>
    </row>
    <row r="121" spans="1:11" ht="25.5">
      <c r="A121" s="3" t="s">
        <v>119</v>
      </c>
      <c r="B121" s="4" t="s">
        <v>338</v>
      </c>
      <c r="C121" s="2">
        <f t="shared" si="1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19">
        <v>3723</v>
      </c>
    </row>
    <row r="122" spans="1:11" ht="12.75">
      <c r="A122" s="3" t="s">
        <v>234</v>
      </c>
      <c r="B122" s="4" t="s">
        <v>261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0</v>
      </c>
      <c r="H122" s="2">
        <v>1</v>
      </c>
      <c r="I122" s="2">
        <v>0</v>
      </c>
      <c r="J122" s="2">
        <v>0</v>
      </c>
      <c r="K122" s="19">
        <v>8000</v>
      </c>
    </row>
    <row r="123" spans="1:11" ht="12.75">
      <c r="A123" s="3" t="s">
        <v>327</v>
      </c>
      <c r="B123" s="4" t="s">
        <v>51</v>
      </c>
      <c r="C123" s="2">
        <f t="shared" si="1"/>
        <v>1</v>
      </c>
      <c r="D123" s="2">
        <v>0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19">
        <v>4100</v>
      </c>
    </row>
    <row r="124" spans="1:11" ht="12.75">
      <c r="A124" s="3" t="s">
        <v>192</v>
      </c>
      <c r="B124" s="4" t="s">
        <v>51</v>
      </c>
      <c r="C124" s="2">
        <f t="shared" si="1"/>
        <v>4</v>
      </c>
      <c r="D124" s="2">
        <v>1</v>
      </c>
      <c r="E124" s="2">
        <v>1</v>
      </c>
      <c r="F124" s="2">
        <v>2</v>
      </c>
      <c r="G124" s="2">
        <v>0</v>
      </c>
      <c r="H124" s="2">
        <v>0</v>
      </c>
      <c r="I124" s="2">
        <v>0</v>
      </c>
      <c r="J124" s="2">
        <v>0</v>
      </c>
      <c r="K124" s="19">
        <v>4037</v>
      </c>
    </row>
    <row r="125" spans="1:11" ht="12.75">
      <c r="A125" s="3" t="s">
        <v>140</v>
      </c>
      <c r="B125" s="4" t="s">
        <v>281</v>
      </c>
      <c r="C125" s="2">
        <f t="shared" si="1"/>
        <v>9</v>
      </c>
      <c r="D125" s="2">
        <v>1</v>
      </c>
      <c r="E125" s="2">
        <v>3</v>
      </c>
      <c r="F125" s="2">
        <v>5</v>
      </c>
      <c r="G125" s="2">
        <v>0</v>
      </c>
      <c r="H125" s="2">
        <v>0</v>
      </c>
      <c r="I125" s="2">
        <v>0</v>
      </c>
      <c r="J125" s="2">
        <v>0</v>
      </c>
      <c r="K125" s="19">
        <v>4069.56</v>
      </c>
    </row>
    <row r="126" spans="1:11" ht="25.5">
      <c r="A126" s="3" t="s">
        <v>237</v>
      </c>
      <c r="B126" s="4" t="s">
        <v>281</v>
      </c>
      <c r="C126" s="2">
        <f t="shared" si="1"/>
        <v>7</v>
      </c>
      <c r="D126" s="2">
        <v>1</v>
      </c>
      <c r="E126" s="2">
        <v>6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19">
        <v>3754</v>
      </c>
    </row>
    <row r="127" spans="1:11" ht="25.5">
      <c r="A127" s="3" t="s">
        <v>340</v>
      </c>
      <c r="B127" s="4" t="s">
        <v>281</v>
      </c>
      <c r="C127" s="2">
        <f t="shared" si="1"/>
        <v>39</v>
      </c>
      <c r="D127" s="2">
        <v>12</v>
      </c>
      <c r="E127" s="2">
        <v>26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  <c r="K127" s="19">
        <v>3749.67</v>
      </c>
    </row>
    <row r="128" spans="1:11" ht="25.5">
      <c r="A128" s="3" t="s">
        <v>148</v>
      </c>
      <c r="B128" s="4" t="s">
        <v>33</v>
      </c>
      <c r="C128" s="2">
        <f t="shared" si="1"/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19">
        <v>3723</v>
      </c>
    </row>
    <row r="129" spans="1:11" ht="12.75">
      <c r="A129" s="3" t="s">
        <v>215</v>
      </c>
      <c r="B129" s="4" t="s">
        <v>4</v>
      </c>
      <c r="C129" s="2">
        <f aca="true" t="shared" si="2" ref="C129:C191">SUM(D129:J129)</f>
        <v>3</v>
      </c>
      <c r="D129" s="2">
        <v>0</v>
      </c>
      <c r="E129" s="2">
        <v>0</v>
      </c>
      <c r="F129" s="2">
        <v>0</v>
      </c>
      <c r="G129" s="2">
        <v>2</v>
      </c>
      <c r="H129" s="2">
        <v>0</v>
      </c>
      <c r="I129" s="2">
        <v>1</v>
      </c>
      <c r="J129" s="2">
        <v>0</v>
      </c>
      <c r="K129" s="19">
        <v>8966.67</v>
      </c>
    </row>
    <row r="130" spans="1:11" ht="12.75">
      <c r="A130" s="3" t="s">
        <v>294</v>
      </c>
      <c r="B130" s="4" t="s">
        <v>4</v>
      </c>
      <c r="C130" s="2">
        <f t="shared" si="2"/>
        <v>12</v>
      </c>
      <c r="D130" s="2">
        <v>0</v>
      </c>
      <c r="E130" s="2">
        <v>0</v>
      </c>
      <c r="F130" s="2">
        <v>0</v>
      </c>
      <c r="G130" s="2">
        <v>9</v>
      </c>
      <c r="H130" s="2">
        <v>3</v>
      </c>
      <c r="I130" s="2">
        <v>0</v>
      </c>
      <c r="J130" s="2">
        <v>0</v>
      </c>
      <c r="K130" s="19">
        <v>6244.5</v>
      </c>
    </row>
    <row r="131" spans="1:11" ht="12.75">
      <c r="A131" s="3" t="s">
        <v>6</v>
      </c>
      <c r="B131" s="4" t="s">
        <v>102</v>
      </c>
      <c r="C131" s="2">
        <f t="shared" si="2"/>
        <v>2</v>
      </c>
      <c r="D131" s="2">
        <v>1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19">
        <v>3846</v>
      </c>
    </row>
    <row r="132" spans="1:11" ht="12.75">
      <c r="A132" s="3" t="s">
        <v>208</v>
      </c>
      <c r="B132" s="4" t="s">
        <v>81</v>
      </c>
      <c r="C132" s="2">
        <f t="shared" si="2"/>
        <v>2</v>
      </c>
      <c r="D132" s="2">
        <v>1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19">
        <v>3811.5</v>
      </c>
    </row>
    <row r="133" spans="1:11" ht="38.25">
      <c r="A133" s="3" t="s">
        <v>137</v>
      </c>
      <c r="B133" s="4" t="s">
        <v>125</v>
      </c>
      <c r="C133" s="2">
        <f t="shared" si="2"/>
        <v>2</v>
      </c>
      <c r="D133" s="2">
        <v>0</v>
      </c>
      <c r="E133" s="2">
        <v>2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19">
        <v>3725</v>
      </c>
    </row>
    <row r="134" spans="1:11" ht="38.25">
      <c r="A134" s="3" t="s">
        <v>278</v>
      </c>
      <c r="B134" s="4" t="s">
        <v>125</v>
      </c>
      <c r="C134" s="2">
        <f t="shared" si="2"/>
        <v>1</v>
      </c>
      <c r="D134" s="2">
        <v>0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19">
        <v>3800</v>
      </c>
    </row>
    <row r="135" spans="1:11" ht="12.75">
      <c r="A135" s="3" t="s">
        <v>270</v>
      </c>
      <c r="B135" s="4" t="s">
        <v>125</v>
      </c>
      <c r="C135" s="2">
        <f t="shared" si="2"/>
        <v>2</v>
      </c>
      <c r="D135" s="2">
        <v>0</v>
      </c>
      <c r="E135" s="2">
        <v>1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19">
        <v>3966.5</v>
      </c>
    </row>
    <row r="136" spans="1:11" ht="38.25">
      <c r="A136" s="3" t="s">
        <v>152</v>
      </c>
      <c r="B136" s="4" t="s">
        <v>268</v>
      </c>
      <c r="C136" s="2">
        <f t="shared" si="2"/>
        <v>1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19">
        <v>3969</v>
      </c>
    </row>
    <row r="137" spans="1:11" ht="25.5">
      <c r="A137" s="3" t="s">
        <v>185</v>
      </c>
      <c r="B137" s="4" t="s">
        <v>299</v>
      </c>
      <c r="C137" s="2">
        <f t="shared" si="2"/>
        <v>6</v>
      </c>
      <c r="D137" s="2">
        <v>0</v>
      </c>
      <c r="E137" s="2">
        <v>0</v>
      </c>
      <c r="F137" s="2">
        <v>6</v>
      </c>
      <c r="G137" s="2">
        <v>0</v>
      </c>
      <c r="H137" s="2">
        <v>0</v>
      </c>
      <c r="I137" s="2">
        <v>0</v>
      </c>
      <c r="J137" s="2">
        <v>0</v>
      </c>
      <c r="K137" s="19">
        <v>4925.3</v>
      </c>
    </row>
    <row r="138" spans="1:11" ht="12.75">
      <c r="A138" s="3" t="s">
        <v>309</v>
      </c>
      <c r="B138" s="4" t="s">
        <v>299</v>
      </c>
      <c r="C138" s="2">
        <f t="shared" si="2"/>
        <v>2</v>
      </c>
      <c r="D138" s="2">
        <v>1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19">
        <v>3724</v>
      </c>
    </row>
    <row r="139" spans="1:11" ht="25.5">
      <c r="A139" s="3" t="s">
        <v>2</v>
      </c>
      <c r="B139" s="4" t="s">
        <v>299</v>
      </c>
      <c r="C139" s="2">
        <f t="shared" si="2"/>
        <v>2</v>
      </c>
      <c r="D139" s="2">
        <v>0</v>
      </c>
      <c r="E139" s="2">
        <v>1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19">
        <v>3912.5</v>
      </c>
    </row>
    <row r="140" spans="1:11" ht="25.5">
      <c r="A140" s="3" t="s">
        <v>258</v>
      </c>
      <c r="B140" s="4" t="s">
        <v>299</v>
      </c>
      <c r="C140" s="2">
        <f t="shared" si="2"/>
        <v>2</v>
      </c>
      <c r="D140" s="2">
        <v>1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19">
        <v>3761.5</v>
      </c>
    </row>
    <row r="141" spans="1:11" ht="12.75">
      <c r="A141" s="3" t="s">
        <v>203</v>
      </c>
      <c r="B141" s="4" t="s">
        <v>222</v>
      </c>
      <c r="C141" s="2">
        <f t="shared" si="2"/>
        <v>2</v>
      </c>
      <c r="D141" s="2">
        <v>0</v>
      </c>
      <c r="E141" s="2">
        <v>1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19">
        <v>4127.5</v>
      </c>
    </row>
    <row r="142" spans="1:11" ht="12.75">
      <c r="A142" s="3" t="s">
        <v>39</v>
      </c>
      <c r="B142" s="4" t="s">
        <v>27</v>
      </c>
      <c r="C142" s="2">
        <f t="shared" si="2"/>
        <v>11</v>
      </c>
      <c r="D142" s="2">
        <v>0</v>
      </c>
      <c r="E142" s="2">
        <v>3</v>
      </c>
      <c r="F142" s="2">
        <v>2</v>
      </c>
      <c r="G142" s="2">
        <v>5</v>
      </c>
      <c r="H142" s="2">
        <v>0</v>
      </c>
      <c r="I142" s="2">
        <v>0</v>
      </c>
      <c r="J142" s="2">
        <v>1</v>
      </c>
      <c r="K142" s="19">
        <v>5679.03</v>
      </c>
    </row>
    <row r="143" spans="1:11" ht="38.25">
      <c r="A143" s="3" t="s">
        <v>11</v>
      </c>
      <c r="B143" s="4" t="s">
        <v>10</v>
      </c>
      <c r="C143" s="2">
        <f t="shared" si="2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1</v>
      </c>
      <c r="K143" s="19">
        <v>16000</v>
      </c>
    </row>
    <row r="144" spans="1:11" ht="25.5">
      <c r="A144" s="3" t="s">
        <v>265</v>
      </c>
      <c r="B144" s="4" t="s">
        <v>10</v>
      </c>
      <c r="C144" s="2">
        <f t="shared" si="2"/>
        <v>1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19">
        <v>3900</v>
      </c>
    </row>
    <row r="145" spans="1:11" ht="38.25">
      <c r="A145" s="3" t="s">
        <v>19</v>
      </c>
      <c r="B145" s="4" t="s">
        <v>134</v>
      </c>
      <c r="C145" s="2">
        <f t="shared" si="2"/>
        <v>2</v>
      </c>
      <c r="D145" s="2">
        <v>0</v>
      </c>
      <c r="E145" s="2">
        <v>0</v>
      </c>
      <c r="F145" s="2">
        <v>2</v>
      </c>
      <c r="G145" s="2">
        <v>0</v>
      </c>
      <c r="H145" s="2">
        <v>0</v>
      </c>
      <c r="I145" s="2">
        <v>0</v>
      </c>
      <c r="J145" s="2">
        <v>0</v>
      </c>
      <c r="K145" s="19">
        <v>4662.5</v>
      </c>
    </row>
    <row r="146" spans="1:11" ht="25.5">
      <c r="A146" s="3" t="s">
        <v>253</v>
      </c>
      <c r="B146" s="4" t="s">
        <v>134</v>
      </c>
      <c r="C146" s="2">
        <f t="shared" si="2"/>
        <v>3</v>
      </c>
      <c r="D146" s="2">
        <v>0</v>
      </c>
      <c r="E146" s="2">
        <v>0</v>
      </c>
      <c r="F146" s="2">
        <v>3</v>
      </c>
      <c r="G146" s="2">
        <v>0</v>
      </c>
      <c r="H146" s="2">
        <v>0</v>
      </c>
      <c r="I146" s="2">
        <v>0</v>
      </c>
      <c r="J146" s="2">
        <v>0</v>
      </c>
      <c r="K146" s="19">
        <v>4662.5</v>
      </c>
    </row>
    <row r="147" spans="1:11" ht="25.5">
      <c r="A147" s="3" t="s">
        <v>254</v>
      </c>
      <c r="B147" s="4" t="s">
        <v>89</v>
      </c>
      <c r="C147" s="2">
        <f t="shared" si="2"/>
        <v>1</v>
      </c>
      <c r="D147" s="2">
        <v>0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19">
        <v>3733</v>
      </c>
    </row>
    <row r="148" spans="1:11" ht="25.5">
      <c r="A148" s="3" t="s">
        <v>56</v>
      </c>
      <c r="B148" s="4" t="s">
        <v>89</v>
      </c>
      <c r="C148" s="2">
        <f t="shared" si="2"/>
        <v>5</v>
      </c>
      <c r="D148" s="2">
        <v>1</v>
      </c>
      <c r="E148" s="2">
        <v>1</v>
      </c>
      <c r="F148" s="2">
        <v>2</v>
      </c>
      <c r="G148" s="2">
        <v>1</v>
      </c>
      <c r="H148" s="2">
        <v>0</v>
      </c>
      <c r="I148" s="2">
        <v>0</v>
      </c>
      <c r="J148" s="2">
        <v>0</v>
      </c>
      <c r="K148" s="19">
        <v>4350.6</v>
      </c>
    </row>
    <row r="149" spans="1:11" ht="12.75">
      <c r="A149" s="3" t="s">
        <v>178</v>
      </c>
      <c r="B149" s="4" t="s">
        <v>287</v>
      </c>
      <c r="C149" s="2">
        <f t="shared" si="2"/>
        <v>3</v>
      </c>
      <c r="D149" s="2">
        <v>0</v>
      </c>
      <c r="E149" s="2">
        <v>2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  <c r="K149" s="19">
        <v>3850</v>
      </c>
    </row>
    <row r="150" spans="1:11" ht="25.5">
      <c r="A150" s="3" t="s">
        <v>263</v>
      </c>
      <c r="B150" s="4" t="s">
        <v>69</v>
      </c>
      <c r="C150" s="2">
        <f t="shared" si="2"/>
        <v>1</v>
      </c>
      <c r="D150" s="2">
        <v>0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19">
        <v>4313</v>
      </c>
    </row>
    <row r="151" spans="1:11" ht="25.5">
      <c r="A151" s="3" t="s">
        <v>291</v>
      </c>
      <c r="B151" s="4" t="s">
        <v>69</v>
      </c>
      <c r="C151" s="2">
        <f t="shared" si="2"/>
        <v>1</v>
      </c>
      <c r="D151" s="2">
        <v>0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19">
        <v>3725</v>
      </c>
    </row>
    <row r="152" spans="1:11" ht="25.5">
      <c r="A152" s="3" t="s">
        <v>169</v>
      </c>
      <c r="B152" s="4" t="s">
        <v>69</v>
      </c>
      <c r="C152" s="2">
        <f t="shared" si="2"/>
        <v>1</v>
      </c>
      <c r="D152" s="2">
        <v>0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0</v>
      </c>
      <c r="K152" s="19">
        <v>5000</v>
      </c>
    </row>
    <row r="153" spans="1:11" ht="12.75">
      <c r="A153" s="3" t="s">
        <v>129</v>
      </c>
      <c r="B153" s="4" t="s">
        <v>69</v>
      </c>
      <c r="C153" s="2">
        <f t="shared" si="2"/>
        <v>4</v>
      </c>
      <c r="D153" s="2">
        <v>1</v>
      </c>
      <c r="E153" s="2">
        <v>0</v>
      </c>
      <c r="F153" s="2">
        <v>2</v>
      </c>
      <c r="G153" s="2">
        <v>1</v>
      </c>
      <c r="H153" s="2">
        <v>0</v>
      </c>
      <c r="I153" s="2">
        <v>0</v>
      </c>
      <c r="J153" s="2">
        <v>0</v>
      </c>
      <c r="K153" s="19">
        <v>4455.75</v>
      </c>
    </row>
    <row r="154" spans="1:11" ht="25.5">
      <c r="A154" s="3" t="s">
        <v>255</v>
      </c>
      <c r="B154" s="4" t="s">
        <v>21</v>
      </c>
      <c r="C154" s="2">
        <f t="shared" si="2"/>
        <v>1</v>
      </c>
      <c r="D154" s="2">
        <v>0</v>
      </c>
      <c r="E154" s="2">
        <v>0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19">
        <v>4000</v>
      </c>
    </row>
    <row r="155" spans="1:11" ht="25.5">
      <c r="A155" s="3" t="s">
        <v>70</v>
      </c>
      <c r="B155" s="4" t="s">
        <v>21</v>
      </c>
      <c r="C155" s="2">
        <f t="shared" si="2"/>
        <v>2</v>
      </c>
      <c r="D155" s="2">
        <v>0</v>
      </c>
      <c r="E155" s="2">
        <v>0</v>
      </c>
      <c r="F155" s="2">
        <v>0</v>
      </c>
      <c r="G155" s="2">
        <v>2</v>
      </c>
      <c r="H155" s="2">
        <v>0</v>
      </c>
      <c r="I155" s="2">
        <v>0</v>
      </c>
      <c r="J155" s="2">
        <v>0</v>
      </c>
      <c r="K155" s="19">
        <v>5962.5</v>
      </c>
    </row>
    <row r="156" spans="1:11" ht="38.25">
      <c r="A156" s="3" t="s">
        <v>42</v>
      </c>
      <c r="B156" s="4" t="s">
        <v>21</v>
      </c>
      <c r="C156" s="2">
        <f t="shared" si="2"/>
        <v>1</v>
      </c>
      <c r="D156" s="2">
        <v>0</v>
      </c>
      <c r="E156" s="2">
        <v>0</v>
      </c>
      <c r="F156" s="2">
        <v>1</v>
      </c>
      <c r="G156" s="2">
        <v>0</v>
      </c>
      <c r="H156" s="2">
        <v>0</v>
      </c>
      <c r="I156" s="2">
        <v>0</v>
      </c>
      <c r="J156" s="2">
        <v>0</v>
      </c>
      <c r="K156" s="19">
        <v>4985</v>
      </c>
    </row>
    <row r="157" spans="1:11" ht="25.5">
      <c r="A157" s="3" t="s">
        <v>36</v>
      </c>
      <c r="B157" s="4" t="s">
        <v>21</v>
      </c>
      <c r="C157" s="2">
        <f t="shared" si="2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19">
        <v>3723</v>
      </c>
    </row>
    <row r="158" spans="1:11" ht="38.25">
      <c r="A158" s="3" t="s">
        <v>298</v>
      </c>
      <c r="B158" s="4" t="s">
        <v>21</v>
      </c>
      <c r="C158" s="2">
        <f t="shared" si="2"/>
        <v>1</v>
      </c>
      <c r="D158" s="2">
        <v>0</v>
      </c>
      <c r="E158" s="2">
        <v>0</v>
      </c>
      <c r="F158" s="2">
        <v>0</v>
      </c>
      <c r="G158" s="2">
        <v>1</v>
      </c>
      <c r="H158" s="2">
        <v>0</v>
      </c>
      <c r="I158" s="2">
        <v>0</v>
      </c>
      <c r="J158" s="2">
        <v>0</v>
      </c>
      <c r="K158" s="19">
        <v>5725</v>
      </c>
    </row>
    <row r="159" spans="1:11" ht="38.25">
      <c r="A159" s="3" t="s">
        <v>329</v>
      </c>
      <c r="B159" s="4" t="s">
        <v>21</v>
      </c>
      <c r="C159" s="2">
        <f t="shared" si="2"/>
        <v>1</v>
      </c>
      <c r="D159" s="2">
        <v>0</v>
      </c>
      <c r="E159" s="2">
        <v>0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19">
        <v>4009</v>
      </c>
    </row>
    <row r="160" spans="1:11" ht="38.25">
      <c r="A160" s="3" t="s">
        <v>176</v>
      </c>
      <c r="B160" s="4" t="s">
        <v>21</v>
      </c>
      <c r="C160" s="2">
        <f t="shared" si="2"/>
        <v>4</v>
      </c>
      <c r="D160" s="2">
        <v>0</v>
      </c>
      <c r="E160" s="2">
        <v>2</v>
      </c>
      <c r="F160" s="2">
        <v>1</v>
      </c>
      <c r="G160" s="2">
        <v>1</v>
      </c>
      <c r="H160" s="2">
        <v>0</v>
      </c>
      <c r="I160" s="2">
        <v>0</v>
      </c>
      <c r="J160" s="2">
        <v>0</v>
      </c>
      <c r="K160" s="19">
        <v>4300</v>
      </c>
    </row>
    <row r="161" spans="1:11" ht="25.5">
      <c r="A161" s="3" t="s">
        <v>31</v>
      </c>
      <c r="B161" s="4" t="s">
        <v>21</v>
      </c>
      <c r="C161" s="2">
        <f t="shared" si="2"/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19">
        <v>4283</v>
      </c>
    </row>
    <row r="162" spans="1:11" ht="38.25">
      <c r="A162" s="3" t="s">
        <v>244</v>
      </c>
      <c r="B162" s="4" t="s">
        <v>21</v>
      </c>
      <c r="C162" s="2">
        <f t="shared" si="2"/>
        <v>1</v>
      </c>
      <c r="D162" s="2">
        <v>1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19">
        <v>3723</v>
      </c>
    </row>
    <row r="163" spans="1:11" ht="51">
      <c r="A163" s="3" t="s">
        <v>223</v>
      </c>
      <c r="B163" s="4" t="s">
        <v>21</v>
      </c>
      <c r="C163" s="2">
        <f t="shared" si="2"/>
        <v>1</v>
      </c>
      <c r="D163" s="2">
        <v>1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19">
        <v>3723</v>
      </c>
    </row>
    <row r="164" spans="1:11" ht="38.25">
      <c r="A164" s="3" t="s">
        <v>97</v>
      </c>
      <c r="B164" s="4" t="s">
        <v>21</v>
      </c>
      <c r="C164" s="2">
        <f t="shared" si="2"/>
        <v>1</v>
      </c>
      <c r="D164" s="2">
        <v>0</v>
      </c>
      <c r="E164" s="2">
        <v>0</v>
      </c>
      <c r="F164" s="2">
        <v>1</v>
      </c>
      <c r="G164" s="2">
        <v>0</v>
      </c>
      <c r="H164" s="2">
        <v>0</v>
      </c>
      <c r="I164" s="2">
        <v>0</v>
      </c>
      <c r="J164" s="2">
        <v>0</v>
      </c>
      <c r="K164" s="19">
        <v>4423</v>
      </c>
    </row>
    <row r="165" spans="1:11" ht="12.75">
      <c r="A165" s="3" t="s">
        <v>47</v>
      </c>
      <c r="B165" s="4" t="s">
        <v>21</v>
      </c>
      <c r="C165" s="2">
        <f t="shared" si="2"/>
        <v>2</v>
      </c>
      <c r="D165" s="2">
        <v>0</v>
      </c>
      <c r="E165" s="2">
        <v>0</v>
      </c>
      <c r="F165" s="2">
        <v>0</v>
      </c>
      <c r="G165" s="2">
        <v>2</v>
      </c>
      <c r="H165" s="2">
        <v>0</v>
      </c>
      <c r="I165" s="2">
        <v>0</v>
      </c>
      <c r="J165" s="2">
        <v>0</v>
      </c>
      <c r="K165" s="19">
        <v>6421</v>
      </c>
    </row>
    <row r="166" spans="1:11" ht="51">
      <c r="A166" s="3" t="s">
        <v>257</v>
      </c>
      <c r="B166" s="4" t="s">
        <v>21</v>
      </c>
      <c r="C166" s="2">
        <f t="shared" si="2"/>
        <v>1</v>
      </c>
      <c r="D166" s="2">
        <v>0</v>
      </c>
      <c r="E166" s="2">
        <v>0</v>
      </c>
      <c r="F166" s="2">
        <v>0</v>
      </c>
      <c r="G166" s="2">
        <v>1</v>
      </c>
      <c r="H166" s="2">
        <v>0</v>
      </c>
      <c r="I166" s="2">
        <v>0</v>
      </c>
      <c r="J166" s="2">
        <v>0</v>
      </c>
      <c r="K166" s="19">
        <v>5000</v>
      </c>
    </row>
    <row r="167" spans="1:11" ht="12.75">
      <c r="A167" s="3" t="s">
        <v>17</v>
      </c>
      <c r="B167" s="4" t="s">
        <v>60</v>
      </c>
      <c r="C167" s="2">
        <f t="shared" si="2"/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19">
        <v>3725</v>
      </c>
    </row>
    <row r="168" spans="1:11" ht="38.25">
      <c r="A168" s="3" t="s">
        <v>325</v>
      </c>
      <c r="B168" s="4" t="s">
        <v>60</v>
      </c>
      <c r="C168" s="2">
        <f t="shared" si="2"/>
        <v>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19">
        <v>3800</v>
      </c>
    </row>
    <row r="169" spans="1:11" ht="12.75">
      <c r="A169" s="3" t="s">
        <v>113</v>
      </c>
      <c r="B169" s="4" t="s">
        <v>60</v>
      </c>
      <c r="C169" s="2">
        <f t="shared" si="2"/>
        <v>3</v>
      </c>
      <c r="D169" s="2">
        <v>0</v>
      </c>
      <c r="E169" s="2">
        <v>3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19">
        <v>3728.33</v>
      </c>
    </row>
    <row r="170" spans="1:11" ht="12.75">
      <c r="A170" s="3" t="s">
        <v>233</v>
      </c>
      <c r="B170" s="4" t="s">
        <v>321</v>
      </c>
      <c r="C170" s="2">
        <f t="shared" si="2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19">
        <v>3723</v>
      </c>
    </row>
    <row r="171" spans="1:11" ht="25.5">
      <c r="A171" s="3" t="s">
        <v>141</v>
      </c>
      <c r="B171" s="4" t="s">
        <v>321</v>
      </c>
      <c r="C171" s="2">
        <f t="shared" si="2"/>
        <v>1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19">
        <v>3734</v>
      </c>
    </row>
    <row r="172" spans="1:11" ht="12.75">
      <c r="A172" s="3" t="s">
        <v>3</v>
      </c>
      <c r="B172" s="4" t="s">
        <v>107</v>
      </c>
      <c r="C172" s="2">
        <f t="shared" si="2"/>
        <v>3</v>
      </c>
      <c r="D172" s="2">
        <v>0</v>
      </c>
      <c r="E172" s="2">
        <v>3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19">
        <v>3741.67</v>
      </c>
    </row>
    <row r="173" spans="1:11" ht="38.25">
      <c r="A173" s="3" t="s">
        <v>347</v>
      </c>
      <c r="B173" s="4" t="s">
        <v>248</v>
      </c>
      <c r="C173" s="2">
        <f t="shared" si="2"/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19">
        <v>3723</v>
      </c>
    </row>
    <row r="174" spans="1:11" ht="38.25">
      <c r="A174" s="3" t="s">
        <v>153</v>
      </c>
      <c r="B174" s="4" t="s">
        <v>273</v>
      </c>
      <c r="C174" s="2">
        <f t="shared" si="2"/>
        <v>1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19">
        <v>3723</v>
      </c>
    </row>
    <row r="175" spans="1:11" ht="12.75">
      <c r="A175" s="3" t="s">
        <v>35</v>
      </c>
      <c r="B175" s="4" t="s">
        <v>43</v>
      </c>
      <c r="C175" s="2">
        <f t="shared" si="2"/>
        <v>2</v>
      </c>
      <c r="D175" s="2">
        <v>1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19">
        <v>3724</v>
      </c>
    </row>
    <row r="176" spans="1:11" ht="12.75">
      <c r="A176" s="3" t="s">
        <v>370</v>
      </c>
      <c r="B176" s="4" t="s">
        <v>45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19">
        <v>3750</v>
      </c>
    </row>
    <row r="177" spans="1:11" ht="12.75">
      <c r="A177" s="3" t="s">
        <v>16</v>
      </c>
      <c r="B177" s="4" t="s">
        <v>262</v>
      </c>
      <c r="C177" s="2">
        <f t="shared" si="2"/>
        <v>3</v>
      </c>
      <c r="D177" s="2">
        <v>1</v>
      </c>
      <c r="E177" s="2">
        <v>2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19">
        <v>3749.33</v>
      </c>
    </row>
    <row r="178" spans="1:11" ht="38.25">
      <c r="A178" s="3" t="s">
        <v>167</v>
      </c>
      <c r="B178" s="4" t="s">
        <v>245</v>
      </c>
      <c r="C178" s="2">
        <f t="shared" si="2"/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19">
        <v>3725</v>
      </c>
    </row>
    <row r="179" spans="1:11" ht="12.75">
      <c r="A179" s="3" t="s">
        <v>247</v>
      </c>
      <c r="B179" s="4" t="s">
        <v>285</v>
      </c>
      <c r="C179" s="2">
        <f t="shared" si="2"/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19">
        <v>3750</v>
      </c>
    </row>
    <row r="180" spans="1:11" ht="12.75">
      <c r="A180" s="3" t="s">
        <v>12</v>
      </c>
      <c r="B180" s="4" t="s">
        <v>179</v>
      </c>
      <c r="C180" s="2">
        <f t="shared" si="2"/>
        <v>1</v>
      </c>
      <c r="D180" s="2">
        <v>0</v>
      </c>
      <c r="E180" s="2">
        <v>0</v>
      </c>
      <c r="F180" s="2">
        <v>0</v>
      </c>
      <c r="G180" s="2">
        <v>1</v>
      </c>
      <c r="H180" s="2">
        <v>0</v>
      </c>
      <c r="I180" s="2">
        <v>0</v>
      </c>
      <c r="J180" s="2">
        <v>0</v>
      </c>
      <c r="K180" s="19">
        <v>5500</v>
      </c>
    </row>
    <row r="181" spans="1:11" ht="12.75">
      <c r="A181" s="3" t="s">
        <v>57</v>
      </c>
      <c r="B181" s="4" t="s">
        <v>283</v>
      </c>
      <c r="C181" s="2">
        <f t="shared" si="2"/>
        <v>1</v>
      </c>
      <c r="D181" s="2">
        <v>0</v>
      </c>
      <c r="E181" s="2">
        <v>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19">
        <v>3725</v>
      </c>
    </row>
    <row r="182" spans="1:11" ht="25.5">
      <c r="A182" s="3" t="s">
        <v>55</v>
      </c>
      <c r="B182" s="4" t="s">
        <v>65</v>
      </c>
      <c r="C182" s="2">
        <f t="shared" si="2"/>
        <v>1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19">
        <v>4350</v>
      </c>
    </row>
    <row r="183" spans="1:11" ht="25.5">
      <c r="A183" s="3" t="s">
        <v>358</v>
      </c>
      <c r="B183" s="4" t="s">
        <v>211</v>
      </c>
      <c r="C183" s="2">
        <f t="shared" si="2"/>
        <v>1</v>
      </c>
      <c r="D183" s="2">
        <v>0</v>
      </c>
      <c r="E183" s="2">
        <v>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19">
        <v>3800</v>
      </c>
    </row>
    <row r="184" spans="1:11" ht="12.75">
      <c r="A184" s="3" t="s">
        <v>271</v>
      </c>
      <c r="B184" s="4" t="s">
        <v>284</v>
      </c>
      <c r="C184" s="2">
        <f t="shared" si="2"/>
        <v>1</v>
      </c>
      <c r="D184" s="2">
        <v>0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19">
        <v>4250</v>
      </c>
    </row>
    <row r="185" spans="1:11" ht="12.75">
      <c r="A185" s="3" t="s">
        <v>357</v>
      </c>
      <c r="B185" s="4" t="s">
        <v>284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1</v>
      </c>
      <c r="H185" s="2">
        <v>0</v>
      </c>
      <c r="I185" s="2">
        <v>0</v>
      </c>
      <c r="J185" s="2">
        <v>0</v>
      </c>
      <c r="K185" s="19">
        <v>5500</v>
      </c>
    </row>
    <row r="186" spans="1:11" ht="12.75">
      <c r="A186" s="3" t="s">
        <v>204</v>
      </c>
      <c r="B186" s="4" t="s">
        <v>284</v>
      </c>
      <c r="C186" s="2">
        <f t="shared" si="2"/>
        <v>2</v>
      </c>
      <c r="D186" s="2">
        <v>0</v>
      </c>
      <c r="E186" s="2">
        <v>0</v>
      </c>
      <c r="F186" s="2">
        <v>2</v>
      </c>
      <c r="G186" s="2">
        <v>0</v>
      </c>
      <c r="H186" s="2">
        <v>0</v>
      </c>
      <c r="I186" s="2">
        <v>0</v>
      </c>
      <c r="J186" s="2">
        <v>0</v>
      </c>
      <c r="K186" s="19">
        <v>4662.5</v>
      </c>
    </row>
    <row r="187" spans="1:11" ht="12.75">
      <c r="A187" s="3" t="s">
        <v>199</v>
      </c>
      <c r="B187" s="4" t="s">
        <v>322</v>
      </c>
      <c r="C187" s="2">
        <f t="shared" si="2"/>
        <v>1</v>
      </c>
      <c r="D187" s="2">
        <v>0</v>
      </c>
      <c r="E187" s="2">
        <v>0</v>
      </c>
      <c r="F187" s="2">
        <v>0</v>
      </c>
      <c r="G187" s="2">
        <v>1</v>
      </c>
      <c r="H187" s="2">
        <v>0</v>
      </c>
      <c r="I187" s="2">
        <v>0</v>
      </c>
      <c r="J187" s="2">
        <v>0</v>
      </c>
      <c r="K187" s="19">
        <v>5500</v>
      </c>
    </row>
    <row r="188" spans="1:11" ht="25.5">
      <c r="A188" s="3" t="s">
        <v>22</v>
      </c>
      <c r="B188" s="4" t="s">
        <v>322</v>
      </c>
      <c r="C188" s="2">
        <f t="shared" si="2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1</v>
      </c>
      <c r="I188" s="2">
        <v>0</v>
      </c>
      <c r="J188" s="2">
        <v>0</v>
      </c>
      <c r="K188" s="19">
        <v>7361</v>
      </c>
    </row>
    <row r="189" spans="1:11" ht="38.25">
      <c r="A189" s="3" t="s">
        <v>163</v>
      </c>
      <c r="B189" s="4" t="s">
        <v>322</v>
      </c>
      <c r="C189" s="2">
        <f t="shared" si="2"/>
        <v>1</v>
      </c>
      <c r="D189" s="2">
        <v>0</v>
      </c>
      <c r="E189" s="2">
        <v>0</v>
      </c>
      <c r="F189" s="2">
        <v>0</v>
      </c>
      <c r="G189" s="2">
        <v>1</v>
      </c>
      <c r="H189" s="2">
        <v>0</v>
      </c>
      <c r="I189" s="2">
        <v>0</v>
      </c>
      <c r="J189" s="2">
        <v>0</v>
      </c>
      <c r="K189" s="19">
        <v>6396</v>
      </c>
    </row>
    <row r="190" spans="1:11" ht="12.75">
      <c r="A190" s="3" t="s">
        <v>251</v>
      </c>
      <c r="B190" s="4" t="s">
        <v>259</v>
      </c>
      <c r="C190" s="2">
        <f t="shared" si="2"/>
        <v>1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19">
        <v>3723</v>
      </c>
    </row>
    <row r="191" spans="1:11" ht="25.5">
      <c r="A191" s="3" t="s">
        <v>205</v>
      </c>
      <c r="B191" s="4" t="s">
        <v>103</v>
      </c>
      <c r="C191" s="2">
        <f t="shared" si="2"/>
        <v>1</v>
      </c>
      <c r="D191" s="2">
        <v>0</v>
      </c>
      <c r="E191" s="2">
        <v>0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19">
        <v>4830</v>
      </c>
    </row>
    <row r="192" spans="1:11" ht="25.5">
      <c r="A192" s="3" t="s">
        <v>359</v>
      </c>
      <c r="B192" s="4" t="s">
        <v>103</v>
      </c>
      <c r="C192" s="2">
        <f aca="true" t="shared" si="3" ref="C192:C233">SUM(D192:J192)</f>
        <v>1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19">
        <v>4830</v>
      </c>
    </row>
    <row r="193" spans="1:11" ht="12.75">
      <c r="A193" s="3" t="s">
        <v>256</v>
      </c>
      <c r="B193" s="4" t="s">
        <v>103</v>
      </c>
      <c r="C193" s="2">
        <f t="shared" si="3"/>
        <v>4</v>
      </c>
      <c r="D193" s="2">
        <v>0</v>
      </c>
      <c r="E193" s="2">
        <v>0</v>
      </c>
      <c r="F193" s="2">
        <v>4</v>
      </c>
      <c r="G193" s="2">
        <v>0</v>
      </c>
      <c r="H193" s="2">
        <v>0</v>
      </c>
      <c r="I193" s="2">
        <v>0</v>
      </c>
      <c r="J193" s="2">
        <v>0</v>
      </c>
      <c r="K193" s="19">
        <v>4662.5</v>
      </c>
    </row>
    <row r="194" spans="1:11" ht="12.75">
      <c r="A194" s="3" t="s">
        <v>99</v>
      </c>
      <c r="B194" s="4" t="s">
        <v>103</v>
      </c>
      <c r="C194" s="2">
        <f t="shared" si="3"/>
        <v>6</v>
      </c>
      <c r="D194" s="2">
        <v>0</v>
      </c>
      <c r="E194" s="2">
        <v>0</v>
      </c>
      <c r="F194" s="2">
        <v>6</v>
      </c>
      <c r="G194" s="2">
        <v>0</v>
      </c>
      <c r="H194" s="2">
        <v>0</v>
      </c>
      <c r="I194" s="2">
        <v>0</v>
      </c>
      <c r="J194" s="2">
        <v>0</v>
      </c>
      <c r="K194" s="19">
        <v>4925.3</v>
      </c>
    </row>
    <row r="195" spans="1:11" ht="12.75">
      <c r="A195" s="3" t="s">
        <v>213</v>
      </c>
      <c r="B195" s="4" t="s">
        <v>103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19">
        <v>7300</v>
      </c>
    </row>
    <row r="196" spans="1:11" ht="12.75">
      <c r="A196" s="3" t="s">
        <v>116</v>
      </c>
      <c r="B196" s="4" t="s">
        <v>330</v>
      </c>
      <c r="C196" s="2">
        <f t="shared" si="3"/>
        <v>1</v>
      </c>
      <c r="D196" s="2">
        <v>0</v>
      </c>
      <c r="E196" s="2">
        <v>0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  <c r="K196" s="19">
        <v>4662.5</v>
      </c>
    </row>
    <row r="197" spans="1:11" ht="12.75">
      <c r="A197" s="3" t="s">
        <v>13</v>
      </c>
      <c r="B197" s="4" t="s">
        <v>330</v>
      </c>
      <c r="C197" s="2">
        <f t="shared" si="3"/>
        <v>2</v>
      </c>
      <c r="D197" s="2">
        <v>0</v>
      </c>
      <c r="E197" s="2">
        <v>0</v>
      </c>
      <c r="F197" s="2">
        <v>2</v>
      </c>
      <c r="G197" s="2">
        <v>0</v>
      </c>
      <c r="H197" s="2">
        <v>0</v>
      </c>
      <c r="I197" s="2">
        <v>0</v>
      </c>
      <c r="J197" s="2">
        <v>0</v>
      </c>
      <c r="K197" s="19">
        <v>4662.5</v>
      </c>
    </row>
    <row r="198" spans="1:11" ht="12.75">
      <c r="A198" s="3" t="s">
        <v>348</v>
      </c>
      <c r="B198" s="4" t="s">
        <v>330</v>
      </c>
      <c r="C198" s="2">
        <f t="shared" si="3"/>
        <v>6</v>
      </c>
      <c r="D198" s="2">
        <v>1</v>
      </c>
      <c r="E198" s="2">
        <v>1</v>
      </c>
      <c r="F198" s="2">
        <v>1</v>
      </c>
      <c r="G198" s="2">
        <v>3</v>
      </c>
      <c r="H198" s="2">
        <v>0</v>
      </c>
      <c r="I198" s="2">
        <v>0</v>
      </c>
      <c r="J198" s="2">
        <v>0</v>
      </c>
      <c r="K198" s="19">
        <v>4425.5</v>
      </c>
    </row>
    <row r="199" spans="1:11" ht="12.75">
      <c r="A199" s="3" t="s">
        <v>49</v>
      </c>
      <c r="B199" s="4" t="s">
        <v>330</v>
      </c>
      <c r="C199" s="2">
        <f t="shared" si="3"/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19">
        <v>3725</v>
      </c>
    </row>
    <row r="200" spans="1:11" ht="25.5">
      <c r="A200" s="3" t="s">
        <v>104</v>
      </c>
      <c r="B200" s="4" t="s">
        <v>165</v>
      </c>
      <c r="C200" s="2">
        <f t="shared" si="3"/>
        <v>1</v>
      </c>
      <c r="D200" s="2">
        <v>0</v>
      </c>
      <c r="E200" s="2">
        <v>0</v>
      </c>
      <c r="F200" s="2">
        <v>0</v>
      </c>
      <c r="G200" s="2">
        <v>1</v>
      </c>
      <c r="H200" s="2">
        <v>0</v>
      </c>
      <c r="I200" s="2">
        <v>0</v>
      </c>
      <c r="J200" s="2">
        <v>0</v>
      </c>
      <c r="K200" s="19">
        <v>5200</v>
      </c>
    </row>
    <row r="201" spans="1:11" ht="38.25">
      <c r="A201" s="3" t="s">
        <v>86</v>
      </c>
      <c r="B201" s="4" t="s">
        <v>165</v>
      </c>
      <c r="C201" s="2">
        <f t="shared" si="3"/>
        <v>1</v>
      </c>
      <c r="D201" s="2">
        <v>0</v>
      </c>
      <c r="E201" s="2">
        <v>0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19">
        <v>4000</v>
      </c>
    </row>
    <row r="202" spans="1:11" ht="12.75">
      <c r="A202" s="3" t="s">
        <v>139</v>
      </c>
      <c r="B202" s="4" t="s">
        <v>363</v>
      </c>
      <c r="C202" s="2">
        <f t="shared" si="3"/>
        <v>1</v>
      </c>
      <c r="D202" s="2">
        <v>0</v>
      </c>
      <c r="E202" s="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19">
        <v>3800</v>
      </c>
    </row>
    <row r="203" spans="1:11" ht="25.5">
      <c r="A203" s="3" t="s">
        <v>300</v>
      </c>
      <c r="B203" s="4" t="s">
        <v>363</v>
      </c>
      <c r="C203" s="2">
        <f t="shared" si="3"/>
        <v>1</v>
      </c>
      <c r="D203" s="2">
        <v>0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19">
        <v>3725</v>
      </c>
    </row>
    <row r="204" spans="1:11" ht="51">
      <c r="A204" s="3" t="s">
        <v>331</v>
      </c>
      <c r="B204" s="4" t="s">
        <v>363</v>
      </c>
      <c r="C204" s="2">
        <f t="shared" si="3"/>
        <v>1</v>
      </c>
      <c r="D204" s="2">
        <v>1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19">
        <v>3723</v>
      </c>
    </row>
    <row r="205" spans="1:11" ht="25.5">
      <c r="A205" s="3" t="s">
        <v>190</v>
      </c>
      <c r="B205" s="4" t="s">
        <v>53</v>
      </c>
      <c r="C205" s="2">
        <f t="shared" si="3"/>
        <v>1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19">
        <v>4600</v>
      </c>
    </row>
    <row r="206" spans="1:11" ht="38.25">
      <c r="A206" s="3" t="s">
        <v>135</v>
      </c>
      <c r="B206" s="4" t="s">
        <v>151</v>
      </c>
      <c r="C206" s="2">
        <f t="shared" si="3"/>
        <v>5</v>
      </c>
      <c r="D206" s="2">
        <v>0</v>
      </c>
      <c r="E206" s="2">
        <v>0</v>
      </c>
      <c r="F206" s="2">
        <v>5</v>
      </c>
      <c r="G206" s="2">
        <v>0</v>
      </c>
      <c r="H206" s="2">
        <v>0</v>
      </c>
      <c r="I206" s="2">
        <v>0</v>
      </c>
      <c r="J206" s="2">
        <v>0</v>
      </c>
      <c r="K206" s="19">
        <v>4662.5</v>
      </c>
    </row>
    <row r="207" spans="1:11" ht="25.5">
      <c r="A207" s="3" t="s">
        <v>7</v>
      </c>
      <c r="B207" s="4" t="s">
        <v>93</v>
      </c>
      <c r="C207" s="2">
        <f t="shared" si="3"/>
        <v>1</v>
      </c>
      <c r="D207" s="2">
        <v>0</v>
      </c>
      <c r="E207" s="2">
        <v>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19">
        <v>3750</v>
      </c>
    </row>
    <row r="208" spans="1:11" ht="38.25">
      <c r="A208" s="3" t="s">
        <v>301</v>
      </c>
      <c r="B208" s="4" t="s">
        <v>361</v>
      </c>
      <c r="C208" s="2">
        <f t="shared" si="3"/>
        <v>1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19">
        <v>3723</v>
      </c>
    </row>
    <row r="209" spans="1:11" ht="12.75">
      <c r="A209" s="3" t="s">
        <v>172</v>
      </c>
      <c r="B209" s="4" t="s">
        <v>355</v>
      </c>
      <c r="C209" s="2">
        <f t="shared" si="3"/>
        <v>1</v>
      </c>
      <c r="D209" s="2">
        <v>0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J209" s="2">
        <v>0</v>
      </c>
      <c r="K209" s="19">
        <v>4165</v>
      </c>
    </row>
    <row r="210" spans="1:11" ht="25.5">
      <c r="A210" s="3" t="s">
        <v>320</v>
      </c>
      <c r="B210" s="4" t="s">
        <v>241</v>
      </c>
      <c r="C210" s="2">
        <f t="shared" si="3"/>
        <v>36</v>
      </c>
      <c r="D210" s="2">
        <v>8</v>
      </c>
      <c r="E210" s="2">
        <v>12</v>
      </c>
      <c r="F210" s="2">
        <v>10</v>
      </c>
      <c r="G210" s="2">
        <v>4</v>
      </c>
      <c r="H210" s="2">
        <v>0</v>
      </c>
      <c r="I210" s="2">
        <v>2</v>
      </c>
      <c r="J210" s="2">
        <v>0</v>
      </c>
      <c r="K210" s="19">
        <v>4564.61</v>
      </c>
    </row>
    <row r="211" spans="1:11" ht="12.75">
      <c r="A211" s="3" t="s">
        <v>101</v>
      </c>
      <c r="B211" s="4" t="s">
        <v>83</v>
      </c>
      <c r="C211" s="2">
        <f t="shared" si="3"/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19">
        <v>4651</v>
      </c>
    </row>
    <row r="212" spans="1:11" ht="12.75">
      <c r="A212" s="3" t="s">
        <v>105</v>
      </c>
      <c r="B212" s="4" t="s">
        <v>40</v>
      </c>
      <c r="C212" s="2">
        <f t="shared" si="3"/>
        <v>5</v>
      </c>
      <c r="D212" s="2">
        <v>1</v>
      </c>
      <c r="E212" s="2">
        <v>1</v>
      </c>
      <c r="F212" s="2">
        <v>3</v>
      </c>
      <c r="G212" s="2">
        <v>0</v>
      </c>
      <c r="H212" s="2">
        <v>0</v>
      </c>
      <c r="I212" s="2">
        <v>0</v>
      </c>
      <c r="J212" s="2">
        <v>0</v>
      </c>
      <c r="K212" s="19">
        <v>3909.4</v>
      </c>
    </row>
    <row r="213" spans="1:11" ht="51">
      <c r="A213" s="3" t="s">
        <v>362</v>
      </c>
      <c r="B213" s="4" t="s">
        <v>40</v>
      </c>
      <c r="C213" s="2">
        <f t="shared" si="3"/>
        <v>6</v>
      </c>
      <c r="D213" s="2">
        <v>0</v>
      </c>
      <c r="E213" s="2">
        <v>2</v>
      </c>
      <c r="F213" s="2">
        <v>3</v>
      </c>
      <c r="G213" s="2">
        <v>1</v>
      </c>
      <c r="H213" s="2">
        <v>0</v>
      </c>
      <c r="I213" s="2">
        <v>0</v>
      </c>
      <c r="J213" s="2">
        <v>0</v>
      </c>
      <c r="K213" s="19">
        <v>4275</v>
      </c>
    </row>
    <row r="214" spans="1:11" ht="12.75">
      <c r="A214" s="3" t="s">
        <v>207</v>
      </c>
      <c r="B214" s="4" t="s">
        <v>189</v>
      </c>
      <c r="C214" s="2">
        <f t="shared" si="3"/>
        <v>11</v>
      </c>
      <c r="D214" s="2">
        <v>6</v>
      </c>
      <c r="E214" s="2">
        <v>3</v>
      </c>
      <c r="F214" s="2">
        <v>2</v>
      </c>
      <c r="G214" s="2">
        <v>0</v>
      </c>
      <c r="H214" s="2">
        <v>0</v>
      </c>
      <c r="I214" s="2">
        <v>0</v>
      </c>
      <c r="J214" s="2">
        <v>0</v>
      </c>
      <c r="K214" s="19">
        <v>3828.36</v>
      </c>
    </row>
    <row r="215" spans="1:11" ht="25.5">
      <c r="A215" s="3" t="s">
        <v>177</v>
      </c>
      <c r="B215" s="4" t="s">
        <v>189</v>
      </c>
      <c r="C215" s="2">
        <f t="shared" si="3"/>
        <v>1</v>
      </c>
      <c r="D215" s="2">
        <v>0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19">
        <v>4707</v>
      </c>
    </row>
    <row r="216" spans="1:11" ht="25.5">
      <c r="A216" s="3" t="s">
        <v>87</v>
      </c>
      <c r="B216" s="4" t="s">
        <v>319</v>
      </c>
      <c r="C216" s="2">
        <f t="shared" si="3"/>
        <v>2</v>
      </c>
      <c r="D216" s="2">
        <v>0</v>
      </c>
      <c r="E216" s="2">
        <v>1</v>
      </c>
      <c r="F216" s="2">
        <v>1</v>
      </c>
      <c r="G216" s="2">
        <v>0</v>
      </c>
      <c r="H216" s="2">
        <v>0</v>
      </c>
      <c r="I216" s="2">
        <v>0</v>
      </c>
      <c r="J216" s="2">
        <v>0</v>
      </c>
      <c r="K216" s="19">
        <v>4150</v>
      </c>
    </row>
    <row r="217" spans="1:11" ht="12.75">
      <c r="A217" s="3" t="s">
        <v>288</v>
      </c>
      <c r="B217" s="4" t="s">
        <v>173</v>
      </c>
      <c r="C217" s="2">
        <f t="shared" si="3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1</v>
      </c>
      <c r="I217" s="2">
        <v>0</v>
      </c>
      <c r="J217" s="2">
        <v>0</v>
      </c>
      <c r="K217" s="19">
        <v>8000</v>
      </c>
    </row>
    <row r="218" spans="1:11" ht="12.75">
      <c r="A218" s="3" t="s">
        <v>339</v>
      </c>
      <c r="B218" s="4" t="s">
        <v>201</v>
      </c>
      <c r="C218" s="2">
        <f t="shared" si="3"/>
        <v>2</v>
      </c>
      <c r="D218" s="2">
        <v>0</v>
      </c>
      <c r="E218" s="2">
        <v>2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19">
        <v>3762.5</v>
      </c>
    </row>
    <row r="219" spans="1:11" ht="12.75">
      <c r="A219" s="3" t="s">
        <v>23</v>
      </c>
      <c r="B219" s="4" t="s">
        <v>201</v>
      </c>
      <c r="C219" s="2">
        <f t="shared" si="3"/>
        <v>1</v>
      </c>
      <c r="D219" s="2">
        <v>0</v>
      </c>
      <c r="E219" s="2">
        <v>1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19">
        <v>3729</v>
      </c>
    </row>
    <row r="220" spans="1:11" ht="25.5">
      <c r="A220" s="3" t="s">
        <v>84</v>
      </c>
      <c r="B220" s="4" t="s">
        <v>201</v>
      </c>
      <c r="C220" s="2">
        <f t="shared" si="3"/>
        <v>4</v>
      </c>
      <c r="D220" s="2">
        <v>2</v>
      </c>
      <c r="E220" s="2">
        <v>2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19">
        <v>3732</v>
      </c>
    </row>
    <row r="221" spans="1:11" ht="25.5">
      <c r="A221" s="3" t="s">
        <v>94</v>
      </c>
      <c r="B221" s="4" t="s">
        <v>201</v>
      </c>
      <c r="C221" s="2">
        <f t="shared" si="3"/>
        <v>7</v>
      </c>
      <c r="D221" s="2">
        <v>3</v>
      </c>
      <c r="E221" s="2">
        <v>4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19">
        <v>3738.43</v>
      </c>
    </row>
    <row r="222" spans="1:11" ht="12.75">
      <c r="A222" s="3" t="s">
        <v>332</v>
      </c>
      <c r="B222" s="4" t="s">
        <v>326</v>
      </c>
      <c r="C222" s="2">
        <f t="shared" si="3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19">
        <v>3723</v>
      </c>
    </row>
    <row r="223" spans="1:11" ht="12.75">
      <c r="A223" s="3" t="s">
        <v>364</v>
      </c>
      <c r="B223" s="4" t="s">
        <v>90</v>
      </c>
      <c r="C223" s="2">
        <f t="shared" si="3"/>
        <v>12</v>
      </c>
      <c r="D223" s="2">
        <v>4</v>
      </c>
      <c r="E223" s="2">
        <v>8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19">
        <v>3730.58</v>
      </c>
    </row>
    <row r="224" spans="1:11" ht="12.75">
      <c r="A224" s="3" t="s">
        <v>50</v>
      </c>
      <c r="B224" s="4" t="s">
        <v>232</v>
      </c>
      <c r="C224" s="2">
        <f t="shared" si="3"/>
        <v>3</v>
      </c>
      <c r="D224" s="2">
        <v>3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19">
        <v>3723</v>
      </c>
    </row>
    <row r="225" spans="1:11" ht="12.75">
      <c r="A225" s="3" t="s">
        <v>54</v>
      </c>
      <c r="B225" s="4" t="s">
        <v>196</v>
      </c>
      <c r="C225" s="2">
        <f t="shared" si="3"/>
        <v>3</v>
      </c>
      <c r="D225" s="2">
        <v>1</v>
      </c>
      <c r="E225" s="2">
        <v>1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19">
        <v>3872.96</v>
      </c>
    </row>
    <row r="226" spans="1:11" ht="12.75">
      <c r="A226" s="3" t="s">
        <v>352</v>
      </c>
      <c r="B226" s="4" t="s">
        <v>323</v>
      </c>
      <c r="C226" s="2">
        <f t="shared" si="3"/>
        <v>6</v>
      </c>
      <c r="D226" s="2">
        <v>3</v>
      </c>
      <c r="E226" s="2">
        <v>3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19">
        <v>3744.33</v>
      </c>
    </row>
    <row r="227" spans="1:11" ht="51">
      <c r="A227" s="3" t="s">
        <v>174</v>
      </c>
      <c r="B227" s="4" t="s">
        <v>323</v>
      </c>
      <c r="C227" s="2">
        <f t="shared" si="3"/>
        <v>6</v>
      </c>
      <c r="D227" s="2">
        <v>5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19">
        <v>3739.17</v>
      </c>
    </row>
    <row r="228" spans="1:11" ht="12.75">
      <c r="A228" s="3" t="s">
        <v>252</v>
      </c>
      <c r="B228" s="4" t="s">
        <v>323</v>
      </c>
      <c r="C228" s="2">
        <f t="shared" si="3"/>
        <v>5</v>
      </c>
      <c r="D228" s="2">
        <v>4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19">
        <v>3723.4</v>
      </c>
    </row>
    <row r="229" spans="1:11" ht="12.75">
      <c r="A229" s="3" t="s">
        <v>145</v>
      </c>
      <c r="B229" s="4" t="s">
        <v>305</v>
      </c>
      <c r="C229" s="2">
        <f t="shared" si="3"/>
        <v>8</v>
      </c>
      <c r="D229" s="2">
        <v>5</v>
      </c>
      <c r="E229" s="2">
        <v>2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19">
        <v>3776.88</v>
      </c>
    </row>
    <row r="230" spans="1:11" ht="12.75">
      <c r="A230" s="3" t="s">
        <v>168</v>
      </c>
      <c r="B230" s="4" t="s">
        <v>305</v>
      </c>
      <c r="C230" s="2">
        <f t="shared" si="3"/>
        <v>1</v>
      </c>
      <c r="D230" s="2">
        <v>0</v>
      </c>
      <c r="E230" s="2">
        <v>0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19">
        <v>4000</v>
      </c>
    </row>
    <row r="231" spans="1:11" ht="12.75">
      <c r="A231" s="3" t="s">
        <v>243</v>
      </c>
      <c r="B231" s="4" t="s">
        <v>24</v>
      </c>
      <c r="C231" s="2">
        <f t="shared" si="3"/>
        <v>12</v>
      </c>
      <c r="D231" s="2">
        <v>1</v>
      </c>
      <c r="E231" s="2">
        <v>9</v>
      </c>
      <c r="F231" s="2">
        <v>2</v>
      </c>
      <c r="G231" s="2">
        <v>0</v>
      </c>
      <c r="H231" s="2">
        <v>0</v>
      </c>
      <c r="I231" s="2">
        <v>0</v>
      </c>
      <c r="J231" s="2">
        <v>0</v>
      </c>
      <c r="K231" s="19">
        <v>3824.83</v>
      </c>
    </row>
    <row r="232" spans="1:11" ht="12.75">
      <c r="A232" s="3" t="s">
        <v>96</v>
      </c>
      <c r="B232" s="4" t="s">
        <v>24</v>
      </c>
      <c r="C232" s="2">
        <f t="shared" si="3"/>
        <v>1</v>
      </c>
      <c r="D232" s="2">
        <v>0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19">
        <v>4000</v>
      </c>
    </row>
    <row r="233" spans="1:11" ht="12.75">
      <c r="A233" s="3" t="s">
        <v>335</v>
      </c>
      <c r="B233" s="4" t="s">
        <v>120</v>
      </c>
      <c r="C233" s="2">
        <f t="shared" si="3"/>
        <v>2</v>
      </c>
      <c r="D233" s="2">
        <v>0</v>
      </c>
      <c r="E233" s="2">
        <v>2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19">
        <v>3800</v>
      </c>
    </row>
  </sheetData>
  <sheetProtection/>
  <mergeCells count="7">
    <mergeCell ref="C3:C4"/>
    <mergeCell ref="K3:K4"/>
    <mergeCell ref="D3:J3"/>
    <mergeCell ref="B3:B4"/>
    <mergeCell ref="A1:K1"/>
    <mergeCell ref="A2:K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2018-08-06T10:56:58Z</cp:lastPrinted>
  <dcterms:modified xsi:type="dcterms:W3CDTF">2018-08-06T10:57:14Z</dcterms:modified>
  <cp:category/>
  <cp:version/>
  <cp:contentType/>
  <cp:contentStatus/>
</cp:coreProperties>
</file>