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6915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'Дані'!$A:$L</definedName>
  </definedNames>
  <calcPr fullCalcOnLoad="1"/>
</workbook>
</file>

<file path=xl/sharedStrings.xml><?xml version="1.0" encoding="utf-8"?>
<sst xmlns="http://schemas.openxmlformats.org/spreadsheetml/2006/main" count="549" uniqueCount="442">
  <si>
    <t>код професії</t>
  </si>
  <si>
    <t>вагар-обліковець</t>
  </si>
  <si>
    <t>інструктор з фізкультури</t>
  </si>
  <si>
    <t>пекар</t>
  </si>
  <si>
    <t>Робітник з комплексного обслуговування сільськогосподарського виробництва</t>
  </si>
  <si>
    <t>7111</t>
  </si>
  <si>
    <t>Вихователь дошкільного навчального закладу</t>
  </si>
  <si>
    <t>муляр</t>
  </si>
  <si>
    <t>8152</t>
  </si>
  <si>
    <t>2421.2</t>
  </si>
  <si>
    <t>3413</t>
  </si>
  <si>
    <t>монтажник устаткування підприємств хімічної та нафтової промисловості</t>
  </si>
  <si>
    <t>8123</t>
  </si>
  <si>
    <t>інженер</t>
  </si>
  <si>
    <t>5122</t>
  </si>
  <si>
    <t>7214</t>
  </si>
  <si>
    <t>Майстер лісу</t>
  </si>
  <si>
    <t>футерувальник (кислототривник)</t>
  </si>
  <si>
    <t>інженер-конструктор</t>
  </si>
  <si>
    <t>енергетик</t>
  </si>
  <si>
    <t>синоптик</t>
  </si>
  <si>
    <t>фармацевт</t>
  </si>
  <si>
    <t>машиніст екскаватора</t>
  </si>
  <si>
    <t xml:space="preserve">   Усього за розділом 2</t>
  </si>
  <si>
    <t>стругальник</t>
  </si>
  <si>
    <t>контролер-касир</t>
  </si>
  <si>
    <t>сестра медична</t>
  </si>
  <si>
    <t>швачка</t>
  </si>
  <si>
    <t>7134</t>
  </si>
  <si>
    <t>Начальник відділення</t>
  </si>
  <si>
    <t>налагоджувальник ковальсько-пресового устаткування</t>
  </si>
  <si>
    <t>головний енергетик</t>
  </si>
  <si>
    <t>7241</t>
  </si>
  <si>
    <t>мийник посуду</t>
  </si>
  <si>
    <t>9333</t>
  </si>
  <si>
    <t>адміністратор системи</t>
  </si>
  <si>
    <t>7212</t>
  </si>
  <si>
    <t>4211</t>
  </si>
  <si>
    <t>коректор (коригування текстів)</t>
  </si>
  <si>
    <t>2131.2</t>
  </si>
  <si>
    <t>електромонтер контактної мережі</t>
  </si>
  <si>
    <t>1222.1</t>
  </si>
  <si>
    <t>1229.3</t>
  </si>
  <si>
    <t>6129</t>
  </si>
  <si>
    <t>столяр</t>
  </si>
  <si>
    <t>електромонтер з обслуговування підстанції</t>
  </si>
  <si>
    <t>3115</t>
  </si>
  <si>
    <t>вчитель-дефектолог</t>
  </si>
  <si>
    <t>Електрогазозварник</t>
  </si>
  <si>
    <t>8331</t>
  </si>
  <si>
    <t>Штукатур</t>
  </si>
  <si>
    <t>від 4000 до 5000 грн.</t>
  </si>
  <si>
    <t>Електромонтер з експлуатації розподільних мереж</t>
  </si>
  <si>
    <t>агроном</t>
  </si>
  <si>
    <t>7422</t>
  </si>
  <si>
    <t>2419.3</t>
  </si>
  <si>
    <t>Державний реєстратор</t>
  </si>
  <si>
    <t>Касир-операціоніст</t>
  </si>
  <si>
    <t>Електрослюсар підземний</t>
  </si>
  <si>
    <t>інженер-програміст</t>
  </si>
  <si>
    <t>шліфувальник</t>
  </si>
  <si>
    <t>контролер енергонагляду</t>
  </si>
  <si>
    <t>5169</t>
  </si>
  <si>
    <t>офіціант</t>
  </si>
  <si>
    <t>Інженер-будівельник</t>
  </si>
  <si>
    <t>робітник з благоустрою</t>
  </si>
  <si>
    <t>оператор сушильних установок</t>
  </si>
  <si>
    <t>Слюсар з ремонту колісних транспортних засобів</t>
  </si>
  <si>
    <t>1229.1</t>
  </si>
  <si>
    <t xml:space="preserve">   Усього за розділом 7</t>
  </si>
  <si>
    <t>7313</t>
  </si>
  <si>
    <t>товарознавець</t>
  </si>
  <si>
    <t>3113</t>
  </si>
  <si>
    <t>2429</t>
  </si>
  <si>
    <t>7139</t>
  </si>
  <si>
    <t>2146.2</t>
  </si>
  <si>
    <t>коняр</t>
  </si>
  <si>
    <t>ловець бездоглядних тварин</t>
  </si>
  <si>
    <t>8155</t>
  </si>
  <si>
    <t>із графи 1, за розмірами запропонованої заробітної плати, (одиниці)</t>
  </si>
  <si>
    <t>1237.1</t>
  </si>
  <si>
    <t>5141</t>
  </si>
  <si>
    <t>юрисконсульт</t>
  </si>
  <si>
    <t>7233</t>
  </si>
  <si>
    <t>слюсар з експлуатації та ремонту газового устаткування</t>
  </si>
  <si>
    <t>електромонтер з випробувань та вимірювань</t>
  </si>
  <si>
    <t>3229</t>
  </si>
  <si>
    <t>2223.2</t>
  </si>
  <si>
    <t>Голова органу місцевого самоврядування (міський, сільський і т. ін.)</t>
  </si>
  <si>
    <t>2112.2</t>
  </si>
  <si>
    <t>викладач (методи навчання)</t>
  </si>
  <si>
    <t>покоївка</t>
  </si>
  <si>
    <t>1231</t>
  </si>
  <si>
    <t xml:space="preserve">   Усього за розділом 5</t>
  </si>
  <si>
    <t>діловод</t>
  </si>
  <si>
    <t>помічник вихователя</t>
  </si>
  <si>
    <t>7124</t>
  </si>
  <si>
    <t>8323</t>
  </si>
  <si>
    <t>педагог соціальний</t>
  </si>
  <si>
    <t>машиніст автовишки та автогідропідіймача</t>
  </si>
  <si>
    <t>3439</t>
  </si>
  <si>
    <t>8111</t>
  </si>
  <si>
    <t>апаратник сушіння</t>
  </si>
  <si>
    <t>7231</t>
  </si>
  <si>
    <t>9152</t>
  </si>
  <si>
    <t>електрик дільниці</t>
  </si>
  <si>
    <t>В</t>
  </si>
  <si>
    <t>логопед</t>
  </si>
  <si>
    <t>машиніст збивальних машин</t>
  </si>
  <si>
    <t>прибиральник службових приміщень</t>
  </si>
  <si>
    <t>інженер з охорони праці</t>
  </si>
  <si>
    <t>Електрослюсар з ремонту устаткування розподільних пристроїв</t>
  </si>
  <si>
    <t>пресувальник-вулканізаторник</t>
  </si>
  <si>
    <t>маркувальник</t>
  </si>
  <si>
    <t>економіст</t>
  </si>
  <si>
    <t>майстер</t>
  </si>
  <si>
    <t>лікар з ультразвукової діагностики</t>
  </si>
  <si>
    <t>обхідник гідроспоруд</t>
  </si>
  <si>
    <t>завідувач господарства</t>
  </si>
  <si>
    <t>звукорежисер</t>
  </si>
  <si>
    <t>водій тролейбуса</t>
  </si>
  <si>
    <t>7122</t>
  </si>
  <si>
    <t>8163</t>
  </si>
  <si>
    <t>Машиніст крана автомобільного</t>
  </si>
  <si>
    <t>тракторист</t>
  </si>
  <si>
    <t>4121</t>
  </si>
  <si>
    <t>7412</t>
  </si>
  <si>
    <t>майстер виробничої дільниці</t>
  </si>
  <si>
    <t>А</t>
  </si>
  <si>
    <t>5133</t>
  </si>
  <si>
    <t>механік</t>
  </si>
  <si>
    <t>ювелір-монтувальник</t>
  </si>
  <si>
    <t>2332</t>
  </si>
  <si>
    <t>заступник начальника відділу</t>
  </si>
  <si>
    <t>ріелтер</t>
  </si>
  <si>
    <t>свердлувальник</t>
  </si>
  <si>
    <t>Технічні службовці</t>
  </si>
  <si>
    <t>головний агроном</t>
  </si>
  <si>
    <t>8212</t>
  </si>
  <si>
    <t>9411</t>
  </si>
  <si>
    <t>оператор полів зрошування та фільтрації</t>
  </si>
  <si>
    <t>4144</t>
  </si>
  <si>
    <t>7129</t>
  </si>
  <si>
    <t>3422</t>
  </si>
  <si>
    <t>слюсар-ремонтник</t>
  </si>
  <si>
    <t>терміст</t>
  </si>
  <si>
    <t>просочувальник електротехнічних виробів</t>
  </si>
  <si>
    <t>5131</t>
  </si>
  <si>
    <t>машиніст крана (кранівник)</t>
  </si>
  <si>
    <t>понад 15000 грн.</t>
  </si>
  <si>
    <t>7223</t>
  </si>
  <si>
    <t>обхідник траси гідрозоловилучення та золовідвалів</t>
  </si>
  <si>
    <t>робітник з комплексного обслуговування й ремонту будинків</t>
  </si>
  <si>
    <t>Програміст (база даних)</t>
  </si>
  <si>
    <t>4222</t>
  </si>
  <si>
    <t>Продавець-консультант</t>
  </si>
  <si>
    <t>спеціаліст державної служби</t>
  </si>
  <si>
    <t>гірник очисного забою</t>
  </si>
  <si>
    <t>1475.4</t>
  </si>
  <si>
    <t>мінімальна</t>
  </si>
  <si>
    <t>підсобний робітник</t>
  </si>
  <si>
    <t>4142</t>
  </si>
  <si>
    <t>штампувальник (холодноштампувальні роботи)</t>
  </si>
  <si>
    <t>робітник з догляду за тваринами</t>
  </si>
  <si>
    <t>Лицювальник (будівельний)</t>
  </si>
  <si>
    <t>Менеджер (управитель) з логістики</t>
  </si>
  <si>
    <t>касир торговельного залу</t>
  </si>
  <si>
    <t>фрезерувальник</t>
  </si>
  <si>
    <t>2340</t>
  </si>
  <si>
    <t>Фахівець із організації інформаційної безпеки</t>
  </si>
  <si>
    <t>8262</t>
  </si>
  <si>
    <t>покрівельник рулонних покрівель та покрівель із штучних матеріалів</t>
  </si>
  <si>
    <t>від 10000 до 15000 грн.</t>
  </si>
  <si>
    <t>вихователь-методист</t>
  </si>
  <si>
    <t>від мінімальної до 4000 грн.</t>
  </si>
  <si>
    <t>економіст з матеріально-технічного забезпечення</t>
  </si>
  <si>
    <t>Фахівці</t>
  </si>
  <si>
    <t>начальник відділення</t>
  </si>
  <si>
    <t>Телефоніст місцевого телефонного зв'язку</t>
  </si>
  <si>
    <t>3414</t>
  </si>
  <si>
    <t>№</t>
  </si>
  <si>
    <t>5123</t>
  </si>
  <si>
    <t>1221.1</t>
  </si>
  <si>
    <t>апаратник підготовки сировини та відпускання напівфабрикатів і продукції</t>
  </si>
  <si>
    <t>Середній розмір запропоно-ваної заробітної плати, (грн.)</t>
  </si>
  <si>
    <t>8231</t>
  </si>
  <si>
    <t>2441.2</t>
  </si>
  <si>
    <t>косметик</t>
  </si>
  <si>
    <t xml:space="preserve">   Усього за розділом 3</t>
  </si>
  <si>
    <t>слюсар з ремонту технологічних установок</t>
  </si>
  <si>
    <t>електрик цеху</t>
  </si>
  <si>
    <t>1229.6</t>
  </si>
  <si>
    <t>Обліковець з реєстрації бухгалтерських даних</t>
  </si>
  <si>
    <t>молодша медична сестра з догляду за хворими</t>
  </si>
  <si>
    <t>8334</t>
  </si>
  <si>
    <t>робітник з комплексного прибирання та утримання будинків з прилеглими територіями</t>
  </si>
  <si>
    <t>8151</t>
  </si>
  <si>
    <t>електромонтер з ремонту та обслуговування електроустаткування</t>
  </si>
  <si>
    <t>машиніст екскаватора одноковшового</t>
  </si>
  <si>
    <t>слюсар з ремонту агрегатів</t>
  </si>
  <si>
    <t>3412</t>
  </si>
  <si>
    <t>оператор поштового зв'язку</t>
  </si>
  <si>
    <t>4212</t>
  </si>
  <si>
    <t>2145.2</t>
  </si>
  <si>
    <t xml:space="preserve">   Усього за розділом 1</t>
  </si>
  <si>
    <t>2446.2</t>
  </si>
  <si>
    <t>обхідник водопровідно-каналізаційної мережі</t>
  </si>
  <si>
    <t>завідувач складу</t>
  </si>
  <si>
    <t>4190</t>
  </si>
  <si>
    <t>лікар-дерматовенеролог</t>
  </si>
  <si>
    <t>1222.2</t>
  </si>
  <si>
    <t>7133</t>
  </si>
  <si>
    <t>8332</t>
  </si>
  <si>
    <t>Обліковець</t>
  </si>
  <si>
    <t>2222.2</t>
  </si>
  <si>
    <t>Державний реєстратор прав на нерухоме майно</t>
  </si>
  <si>
    <t>охоронник</t>
  </si>
  <si>
    <t>7423</t>
  </si>
  <si>
    <t>9161</t>
  </si>
  <si>
    <t>1476.1</t>
  </si>
  <si>
    <t>3419</t>
  </si>
  <si>
    <t>Менеджер (управитель) в торговлі транспортними засобами</t>
  </si>
  <si>
    <t>Апаратник</t>
  </si>
  <si>
    <t>лікар-стоматолог</t>
  </si>
  <si>
    <t>Начальник відділу</t>
  </si>
  <si>
    <t>9132</t>
  </si>
  <si>
    <t>психолог</t>
  </si>
  <si>
    <t>агент страховий</t>
  </si>
  <si>
    <t>Менеджер (управитель) з реклами</t>
  </si>
  <si>
    <t>6131</t>
  </si>
  <si>
    <t>2351.2</t>
  </si>
  <si>
    <t>Маляр</t>
  </si>
  <si>
    <t>апаратник електролізу</t>
  </si>
  <si>
    <t>лікар-анестезіолог</t>
  </si>
  <si>
    <t xml:space="preserve">   Усього за розділом 8</t>
  </si>
  <si>
    <t>дорожній робітник.</t>
  </si>
  <si>
    <t>Державний соціальний інспектор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</si>
  <si>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</si>
  <si>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тесляр</t>
  </si>
  <si>
    <t>3433</t>
  </si>
  <si>
    <t>менеджер (управитель) із збуту</t>
  </si>
  <si>
    <t>керівник гуртка</t>
  </si>
  <si>
    <t>інженер з безпеки руху</t>
  </si>
  <si>
    <t>бетоняр</t>
  </si>
  <si>
    <t>5142</t>
  </si>
  <si>
    <t>7221</t>
  </si>
  <si>
    <t>фахівець</t>
  </si>
  <si>
    <t>Прохідник</t>
  </si>
  <si>
    <t>головний гірник</t>
  </si>
  <si>
    <t>3340</t>
  </si>
  <si>
    <t>Усього</t>
  </si>
  <si>
    <t>7141</t>
  </si>
  <si>
    <t>електрослюсар з обслуговування автоматики та засобів вимірювань електростанцій</t>
  </si>
  <si>
    <t>спеціаліст-юрисконсульт</t>
  </si>
  <si>
    <t>лікар ветеринарної медицини</t>
  </si>
  <si>
    <t>Практичний психолог</t>
  </si>
  <si>
    <t>керівник музичний</t>
  </si>
  <si>
    <t>2132.2</t>
  </si>
  <si>
    <t>3231</t>
  </si>
  <si>
    <t>адміністратор</t>
  </si>
  <si>
    <t>9153</t>
  </si>
  <si>
    <t>9311</t>
  </si>
  <si>
    <t>8273</t>
  </si>
  <si>
    <t>Пожежний-рятувальник</t>
  </si>
  <si>
    <t>касир (в банку)</t>
  </si>
  <si>
    <t>1143.5</t>
  </si>
  <si>
    <t>продавець непродовольчих товарів</t>
  </si>
  <si>
    <t>гідротехнік</t>
  </si>
  <si>
    <t>1239</t>
  </si>
  <si>
    <t>8322</t>
  </si>
  <si>
    <t>майстер з ремонту</t>
  </si>
  <si>
    <t>вантажник</t>
  </si>
  <si>
    <t>лікар-акушер-гінеколог</t>
  </si>
  <si>
    <t>7413</t>
  </si>
  <si>
    <t>флорист</t>
  </si>
  <si>
    <t>2320</t>
  </si>
  <si>
    <t>гірник</t>
  </si>
  <si>
    <t>верстатник деревообробних верстатів</t>
  </si>
  <si>
    <t>машиніст котлів</t>
  </si>
  <si>
    <t>керівник художній</t>
  </si>
  <si>
    <t>диспетчер</t>
  </si>
  <si>
    <t>Законодавці, вищі державні службовці, керівники, менеджери  (управителі)</t>
  </si>
  <si>
    <t>6121</t>
  </si>
  <si>
    <t>прибиральник територій</t>
  </si>
  <si>
    <t>налагоджувальник колійних машин та механізмів</t>
  </si>
  <si>
    <t>майстер дільниці</t>
  </si>
  <si>
    <t>слюсар з паливної апаратури</t>
  </si>
  <si>
    <t>слюсар-електрик з ремонту електроустаткування</t>
  </si>
  <si>
    <t>наповнювач балонів</t>
  </si>
  <si>
    <t>фахівець із соціальної роботи</t>
  </si>
  <si>
    <t>слюсар з контрольно-вимірювальних приладів та автоматики (електромеханіка)</t>
  </si>
  <si>
    <t>2224.2</t>
  </si>
  <si>
    <t>8162</t>
  </si>
  <si>
    <t>5161</t>
  </si>
  <si>
    <t>7436</t>
  </si>
  <si>
    <t>ізолювальник з термоізоляції</t>
  </si>
  <si>
    <t>слюсар аварійно-відбудовних робіт</t>
  </si>
  <si>
    <t>лікар-ортопед-травматолог</t>
  </si>
  <si>
    <t>5132</t>
  </si>
  <si>
    <t>Кваліфіковані робітники з інструментом</t>
  </si>
  <si>
    <t>Слюсар із складання металевих конструкцій</t>
  </si>
  <si>
    <t>навивальник пружин</t>
  </si>
  <si>
    <t>провізор</t>
  </si>
  <si>
    <t>4223</t>
  </si>
  <si>
    <t>пробовідбірник</t>
  </si>
  <si>
    <t>слюсар з ремонту сільськогосподарських машин та устаткування</t>
  </si>
  <si>
    <t>1210.1</t>
  </si>
  <si>
    <t>Інженер-проектувальник (цивільне будівництво)</t>
  </si>
  <si>
    <t>машиніст бульдозера (будівельні роботи)</t>
  </si>
  <si>
    <t>оператор заправних станцій</t>
  </si>
  <si>
    <t>інженер з контролю систем обліку газу</t>
  </si>
  <si>
    <t>7131</t>
  </si>
  <si>
    <t>спортсмен-інструктор</t>
  </si>
  <si>
    <t>3475</t>
  </si>
  <si>
    <t>Монтер колії</t>
  </si>
  <si>
    <t>4143</t>
  </si>
  <si>
    <t>кухар</t>
  </si>
  <si>
    <t>апаратник оброблення зерна</t>
  </si>
  <si>
    <t>7421</t>
  </si>
  <si>
    <t>4114</t>
  </si>
  <si>
    <t>експедитор</t>
  </si>
  <si>
    <t>Працівники сфери торгівлі та послуг</t>
  </si>
  <si>
    <t>Листоноша (поштар)</t>
  </si>
  <si>
    <t>інспектор з контролю якості продукції</t>
  </si>
  <si>
    <t>приймальник-відправник</t>
  </si>
  <si>
    <t xml:space="preserve">Лікар-терапевт </t>
  </si>
  <si>
    <t>акушерка</t>
  </si>
  <si>
    <t>5220</t>
  </si>
  <si>
    <t xml:space="preserve">   Усього за розділом 6</t>
  </si>
  <si>
    <t>Кваліфіковані робітники сільського та лісового господарств, риборозведення та рибальства</t>
  </si>
  <si>
    <t>8154</t>
  </si>
  <si>
    <t>Завідувач сектору</t>
  </si>
  <si>
    <t>7232</t>
  </si>
  <si>
    <t>водій навантажувача</t>
  </si>
  <si>
    <t>2445.2</t>
  </si>
  <si>
    <t>7245</t>
  </si>
  <si>
    <t>2142.2</t>
  </si>
  <si>
    <t>лаборант хімічного аналізу</t>
  </si>
  <si>
    <t>обмотувальник елементів електричних машин</t>
  </si>
  <si>
    <t>3228</t>
  </si>
  <si>
    <t>бухгалтер</t>
  </si>
  <si>
    <t>інженер з експлуатації машинно-тракторного парку</t>
  </si>
  <si>
    <t>інженер з програмного забезпечення комп'ютерів</t>
  </si>
  <si>
    <t>Інженер з технічного нагляду (будівництво)</t>
  </si>
  <si>
    <t>слюсар з механоскладальних робіт</t>
  </si>
  <si>
    <t>апаратник дозування</t>
  </si>
  <si>
    <t>сестра медична стаціонару</t>
  </si>
  <si>
    <t>робітник фермерського господарства</t>
  </si>
  <si>
    <t>інженер-механік груповий</t>
  </si>
  <si>
    <t xml:space="preserve">   Усього за розділом 4</t>
  </si>
  <si>
    <t>2453.2</t>
  </si>
  <si>
    <t>гірник підземний</t>
  </si>
  <si>
    <t>Оператор з уведення даних в ЕОМ (ОМ)</t>
  </si>
  <si>
    <t>хормейстер</t>
  </si>
  <si>
    <t>Фахівець із спеціалізованого обслуговування</t>
  </si>
  <si>
    <t>1229.7</t>
  </si>
  <si>
    <t>звірівник</t>
  </si>
  <si>
    <t>7123</t>
  </si>
  <si>
    <t>електромонтер з ремонту апаратури, релейного захисту й автоматики</t>
  </si>
  <si>
    <t>касир (на підприємстві, в установі, організації)</t>
  </si>
  <si>
    <t>7136</t>
  </si>
  <si>
    <t>головний бухгалтер</t>
  </si>
  <si>
    <t>3119</t>
  </si>
  <si>
    <t>Інженер із стандартизації та якості</t>
  </si>
  <si>
    <t>Молодша медична сестра (санітарка, санітарка-прибиральниця, санітарка-буфетниця та ін.)</t>
  </si>
  <si>
    <t>9322</t>
  </si>
  <si>
    <t>3213</t>
  </si>
  <si>
    <t>Найпростіші професії</t>
  </si>
  <si>
    <t>2149.2</t>
  </si>
  <si>
    <t>Б</t>
  </si>
  <si>
    <t>3226</t>
  </si>
  <si>
    <t>слюсар-сантехнік</t>
  </si>
  <si>
    <t>майстер контрольний (дільниці, цеху)</t>
  </si>
  <si>
    <t>інженер-технолог (хімічні технології)</t>
  </si>
  <si>
    <t>1226.2</t>
  </si>
  <si>
    <t>менеджер (управитель) з постачання</t>
  </si>
  <si>
    <t>директор позашкільного закладу</t>
  </si>
  <si>
    <t xml:space="preserve">Кількість вакансій станом на кінець періоду (одиниці)  </t>
  </si>
  <si>
    <t>начальник бригади</t>
  </si>
  <si>
    <t>лікар загальної практики-сімейний лікар</t>
  </si>
  <si>
    <t>9213</t>
  </si>
  <si>
    <t>8333</t>
  </si>
  <si>
    <t>сортувальник поштових відправлень та виробів друку</t>
  </si>
  <si>
    <t>водій автотранспортних засобів</t>
  </si>
  <si>
    <t>8159</t>
  </si>
  <si>
    <t>9162</t>
  </si>
  <si>
    <t>8282</t>
  </si>
  <si>
    <t>9133</t>
  </si>
  <si>
    <t>1451</t>
  </si>
  <si>
    <t>8211</t>
  </si>
  <si>
    <t>Професіонали</t>
  </si>
  <si>
    <t>лікар</t>
  </si>
  <si>
    <t>гірник з ремонту гірничих виробок</t>
  </si>
  <si>
    <t>7331</t>
  </si>
  <si>
    <t>1235</t>
  </si>
  <si>
    <t xml:space="preserve">   Усього за розділом 9</t>
  </si>
  <si>
    <t>машиніст підземних установок</t>
  </si>
  <si>
    <t>робітник виробничих лазень</t>
  </si>
  <si>
    <t>Оператор установок виготовлення склопластикових конструкцій</t>
  </si>
  <si>
    <t>Вчитель загальноосвітнього навчального закладу</t>
  </si>
  <si>
    <t>Вчитель-логопед</t>
  </si>
  <si>
    <t>комірник</t>
  </si>
  <si>
    <t>масажист</t>
  </si>
  <si>
    <t>кухонний робітник</t>
  </si>
  <si>
    <t>продавець продовольчих товарів</t>
  </si>
  <si>
    <t>майстер виробничого навчання</t>
  </si>
  <si>
    <t>методист</t>
  </si>
  <si>
    <t>2490</t>
  </si>
  <si>
    <t>соціальний робітник</t>
  </si>
  <si>
    <t>інженер-технолог</t>
  </si>
  <si>
    <t>кабельник-спаювальник</t>
  </si>
  <si>
    <t>начальник механізованого зерносховища</t>
  </si>
  <si>
    <t>варник асфальтової маси</t>
  </si>
  <si>
    <t>Електрозварник ручного зварювання</t>
  </si>
  <si>
    <t>майстер з виробництва незбираномолочної такисломолочної продукції</t>
  </si>
  <si>
    <t>токар</t>
  </si>
  <si>
    <t>вихователь</t>
  </si>
  <si>
    <t>начальник відділу матеріально-технічного постачання</t>
  </si>
  <si>
    <t>двірник</t>
  </si>
  <si>
    <t>2213.2</t>
  </si>
  <si>
    <t>2144.2</t>
  </si>
  <si>
    <t>Механізатор (докер-механізатор) комплексної бригади на навантажувально-розвантажувальних роботах</t>
  </si>
  <si>
    <t>3232</t>
  </si>
  <si>
    <t>8290</t>
  </si>
  <si>
    <t>Юрист</t>
  </si>
  <si>
    <t>1221.2</t>
  </si>
  <si>
    <t>слюсар з ремонту рухомого складу</t>
  </si>
  <si>
    <t>формувальник залізобетонних виробів та конструкцій</t>
  </si>
  <si>
    <t>8274</t>
  </si>
  <si>
    <t>Тракторист-машиніст сільськогосподарського (лісогосподарського) виробництва</t>
  </si>
  <si>
    <t>8232</t>
  </si>
  <si>
    <t>сторож</t>
  </si>
  <si>
    <t>Інспектор</t>
  </si>
  <si>
    <t>2455.2</t>
  </si>
  <si>
    <t>2221.2</t>
  </si>
  <si>
    <t>Черговий (інші установи, підприємства, організації)</t>
  </si>
  <si>
    <t>6124</t>
  </si>
  <si>
    <t>інженер-електронік</t>
  </si>
  <si>
    <t>3152</t>
  </si>
  <si>
    <t>від 5000 до 7000 грн.</t>
  </si>
  <si>
    <t>від 7000 до 10000 грн.</t>
  </si>
  <si>
    <t>Розмір заробітної плати у вакансіях станом на 1 квітня 2018 року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</si>
</sst>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13" fillId="38" borderId="1" applyNumberFormat="0" applyAlignment="0" applyProtection="0"/>
    <xf numFmtId="0" fontId="14" fillId="39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40" borderId="0" applyNumberFormat="0" applyBorder="0" applyAlignment="0" applyProtection="0"/>
    <xf numFmtId="0" fontId="1" fillId="41" borderId="7" applyNumberFormat="0" applyFont="0" applyAlignment="0" applyProtection="0"/>
    <xf numFmtId="0" fontId="23" fillId="38" borderId="8" applyNumberFormat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2" fillId="48" borderId="9" applyNumberFormat="0" applyAlignment="0" applyProtection="0"/>
    <xf numFmtId="0" fontId="33" fillId="49" borderId="10" applyNumberFormat="0" applyAlignment="0" applyProtection="0"/>
    <xf numFmtId="0" fontId="34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50" borderId="15" applyNumberFormat="0" applyAlignment="0" applyProtection="0"/>
    <xf numFmtId="0" fontId="40" fillId="0" borderId="0" applyNumberFormat="0" applyFill="0" applyBorder="0" applyAlignment="0" applyProtection="0"/>
    <xf numFmtId="0" fontId="41" fillId="51" borderId="0" applyNumberFormat="0" applyBorder="0" applyAlignment="0" applyProtection="0"/>
    <xf numFmtId="0" fontId="42" fillId="5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6" fillId="5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9" fillId="0" borderId="18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2" fontId="4" fillId="0" borderId="18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right" vertical="center" wrapText="1"/>
    </xf>
    <xf numFmtId="1" fontId="4" fillId="0" borderId="18" xfId="0" applyNumberFormat="1" applyFont="1" applyBorder="1" applyAlignment="1">
      <alignment horizontal="right" vertical="center" wrapText="1"/>
    </xf>
    <xf numFmtId="1" fontId="4" fillId="0" borderId="18" xfId="0" applyNumberFormat="1" applyFont="1" applyBorder="1" applyAlignment="1">
      <alignment horizontal="right" vertical="center"/>
    </xf>
    <xf numFmtId="1" fontId="7" fillId="0" borderId="18" xfId="0" applyNumberFormat="1" applyFont="1" applyBorder="1" applyAlignment="1">
      <alignment horizontal="right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Q281"/>
  <sheetViews>
    <sheetView tabSelected="1" zoomScalePageLayoutView="0" workbookViewId="0" topLeftCell="A1">
      <selection activeCell="L6" sqref="L6:L281"/>
    </sheetView>
  </sheetViews>
  <sheetFormatPr defaultColWidth="9.00390625" defaultRowHeight="15" customHeight="1"/>
  <cols>
    <col min="1" max="1" width="3.25390625" style="3" customWidth="1"/>
    <col min="2" max="2" width="24.375" style="8" customWidth="1"/>
    <col min="3" max="3" width="8.25390625" style="10" customWidth="1"/>
    <col min="4" max="4" width="9.625" style="4" customWidth="1"/>
    <col min="5" max="5" width="11.625" style="4" customWidth="1"/>
    <col min="6" max="6" width="10.875" style="4" customWidth="1"/>
    <col min="7" max="7" width="11.375" style="4" customWidth="1"/>
    <col min="8" max="8" width="10.625" style="4" customWidth="1"/>
    <col min="9" max="10" width="12.25390625" style="4" customWidth="1"/>
    <col min="11" max="11" width="9.75390625" style="4" customWidth="1"/>
    <col min="12" max="12" width="12.00390625" style="19" customWidth="1"/>
    <col min="13" max="13" width="8.875" style="0" hidden="1" customWidth="1"/>
  </cols>
  <sheetData>
    <row r="1" spans="1:12" ht="18.75" customHeight="1">
      <c r="A1" s="26" t="s">
        <v>441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5.75" customHeight="1">
      <c r="A3" s="28" t="s">
        <v>180</v>
      </c>
      <c r="B3" s="24"/>
      <c r="C3" s="25" t="s">
        <v>0</v>
      </c>
      <c r="D3" s="24" t="s">
        <v>377</v>
      </c>
      <c r="E3" s="24" t="s">
        <v>79</v>
      </c>
      <c r="F3" s="24"/>
      <c r="G3" s="24"/>
      <c r="H3" s="24"/>
      <c r="I3" s="24"/>
      <c r="J3" s="24"/>
      <c r="K3" s="24"/>
      <c r="L3" s="23" t="s">
        <v>184</v>
      </c>
    </row>
    <row r="4" spans="1:12" ht="94.5" customHeight="1">
      <c r="A4" s="28"/>
      <c r="B4" s="24"/>
      <c r="C4" s="25"/>
      <c r="D4" s="24"/>
      <c r="E4" s="1" t="s">
        <v>159</v>
      </c>
      <c r="F4" s="1" t="s">
        <v>174</v>
      </c>
      <c r="G4" s="1" t="s">
        <v>51</v>
      </c>
      <c r="H4" s="1" t="s">
        <v>439</v>
      </c>
      <c r="I4" s="1" t="s">
        <v>440</v>
      </c>
      <c r="J4" s="1" t="s">
        <v>172</v>
      </c>
      <c r="K4" s="1" t="s">
        <v>149</v>
      </c>
      <c r="L4" s="23"/>
    </row>
    <row r="5" spans="1:12" s="18" customFormat="1" ht="12" customHeight="1">
      <c r="A5" s="15" t="s">
        <v>128</v>
      </c>
      <c r="B5" s="15" t="s">
        <v>369</v>
      </c>
      <c r="C5" s="16" t="s">
        <v>106</v>
      </c>
      <c r="D5" s="17">
        <v>1</v>
      </c>
      <c r="E5" s="17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</row>
    <row r="6" spans="1:12" s="14" customFormat="1" ht="12.75">
      <c r="A6" s="5">
        <v>1</v>
      </c>
      <c r="B6" s="11" t="s">
        <v>250</v>
      </c>
      <c r="C6" s="12"/>
      <c r="D6" s="13">
        <f>SUM(E6:K6)</f>
        <v>1331</v>
      </c>
      <c r="E6" s="13">
        <f aca="true" t="shared" si="0" ref="E6:K6">SUM(E7:E15)</f>
        <v>321</v>
      </c>
      <c r="F6" s="13">
        <f t="shared" si="0"/>
        <v>336</v>
      </c>
      <c r="G6" s="13">
        <f t="shared" si="0"/>
        <v>514</v>
      </c>
      <c r="H6" s="13">
        <f t="shared" si="0"/>
        <v>141</v>
      </c>
      <c r="I6" s="13">
        <f t="shared" si="0"/>
        <v>16</v>
      </c>
      <c r="J6" s="13">
        <f t="shared" si="0"/>
        <v>2</v>
      </c>
      <c r="K6" s="13">
        <f t="shared" si="0"/>
        <v>1</v>
      </c>
      <c r="L6" s="29">
        <v>4182.957175056348</v>
      </c>
    </row>
    <row r="7" spans="1:13" s="2" customFormat="1" ht="38.25">
      <c r="A7" s="5">
        <v>2</v>
      </c>
      <c r="B7" s="6" t="s">
        <v>281</v>
      </c>
      <c r="C7" s="9"/>
      <c r="D7" s="7">
        <f aca="true" t="shared" si="1" ref="D7:M7">D44</f>
        <v>50</v>
      </c>
      <c r="E7" s="7">
        <f t="shared" si="1"/>
        <v>5</v>
      </c>
      <c r="F7" s="7">
        <f t="shared" si="1"/>
        <v>9</v>
      </c>
      <c r="G7" s="7">
        <f t="shared" si="1"/>
        <v>15</v>
      </c>
      <c r="H7" s="7">
        <f t="shared" si="1"/>
        <v>16</v>
      </c>
      <c r="I7" s="7">
        <f t="shared" si="1"/>
        <v>4</v>
      </c>
      <c r="J7" s="7">
        <f t="shared" si="1"/>
        <v>1</v>
      </c>
      <c r="K7" s="7">
        <f t="shared" si="1"/>
        <v>0</v>
      </c>
      <c r="L7" s="30">
        <v>4933.4906</v>
      </c>
      <c r="M7" s="2">
        <f t="shared" si="1"/>
        <v>0</v>
      </c>
    </row>
    <row r="8" spans="1:13" s="2" customFormat="1" ht="15" customHeight="1">
      <c r="A8" s="5">
        <v>3</v>
      </c>
      <c r="B8" s="6" t="s">
        <v>390</v>
      </c>
      <c r="C8" s="9"/>
      <c r="D8" s="7">
        <f aca="true" t="shared" si="2" ref="D8:M8">D100</f>
        <v>133</v>
      </c>
      <c r="E8" s="7">
        <f t="shared" si="2"/>
        <v>21</v>
      </c>
      <c r="F8" s="7">
        <f t="shared" si="2"/>
        <v>18</v>
      </c>
      <c r="G8" s="7">
        <f t="shared" si="2"/>
        <v>65</v>
      </c>
      <c r="H8" s="7">
        <f t="shared" si="2"/>
        <v>28</v>
      </c>
      <c r="I8" s="7">
        <f t="shared" si="2"/>
        <v>1</v>
      </c>
      <c r="J8" s="7">
        <f t="shared" si="2"/>
        <v>0</v>
      </c>
      <c r="K8" s="7">
        <f t="shared" si="2"/>
        <v>0</v>
      </c>
      <c r="L8" s="30">
        <v>4453.153609022556</v>
      </c>
      <c r="M8" s="2">
        <f t="shared" si="2"/>
        <v>0</v>
      </c>
    </row>
    <row r="9" spans="1:13" s="2" customFormat="1" ht="15" customHeight="1">
      <c r="A9" s="5">
        <v>4</v>
      </c>
      <c r="B9" s="6" t="s">
        <v>176</v>
      </c>
      <c r="C9" s="9"/>
      <c r="D9" s="7">
        <f aca="true" t="shared" si="3" ref="D9:M9">D127</f>
        <v>69</v>
      </c>
      <c r="E9" s="7">
        <f t="shared" si="3"/>
        <v>15</v>
      </c>
      <c r="F9" s="7">
        <f t="shared" si="3"/>
        <v>22</v>
      </c>
      <c r="G9" s="7">
        <f t="shared" si="3"/>
        <v>23</v>
      </c>
      <c r="H9" s="7">
        <f t="shared" si="3"/>
        <v>5</v>
      </c>
      <c r="I9" s="7">
        <f t="shared" si="3"/>
        <v>4</v>
      </c>
      <c r="J9" s="7">
        <f t="shared" si="3"/>
        <v>0</v>
      </c>
      <c r="K9" s="7">
        <f t="shared" si="3"/>
        <v>0</v>
      </c>
      <c r="L9" s="30">
        <v>4209.715652173913</v>
      </c>
      <c r="M9" s="2">
        <f t="shared" si="3"/>
        <v>0</v>
      </c>
    </row>
    <row r="10" spans="1:13" s="2" customFormat="1" ht="15" customHeight="1">
      <c r="A10" s="5">
        <v>5</v>
      </c>
      <c r="B10" s="6" t="s">
        <v>136</v>
      </c>
      <c r="C10" s="9"/>
      <c r="D10" s="7">
        <f aca="true" t="shared" si="4" ref="D10:M10">D144</f>
        <v>47</v>
      </c>
      <c r="E10" s="7">
        <f t="shared" si="4"/>
        <v>18</v>
      </c>
      <c r="F10" s="7">
        <f t="shared" si="4"/>
        <v>14</v>
      </c>
      <c r="G10" s="7">
        <f t="shared" si="4"/>
        <v>8</v>
      </c>
      <c r="H10" s="7">
        <f t="shared" si="4"/>
        <v>7</v>
      </c>
      <c r="I10" s="7">
        <f t="shared" si="4"/>
        <v>0</v>
      </c>
      <c r="J10" s="7">
        <f t="shared" si="4"/>
        <v>0</v>
      </c>
      <c r="K10" s="7">
        <f t="shared" si="4"/>
        <v>0</v>
      </c>
      <c r="L10" s="30">
        <v>4114.085744680851</v>
      </c>
      <c r="M10" s="2">
        <f t="shared" si="4"/>
        <v>0</v>
      </c>
    </row>
    <row r="11" spans="1:13" ht="25.5">
      <c r="A11" s="3">
        <v>6</v>
      </c>
      <c r="B11" s="8" t="s">
        <v>321</v>
      </c>
      <c r="D11" s="4">
        <f aca="true" t="shared" si="5" ref="D11:M11">D158</f>
        <v>174</v>
      </c>
      <c r="E11" s="4">
        <f t="shared" si="5"/>
        <v>104</v>
      </c>
      <c r="F11" s="4">
        <f t="shared" si="5"/>
        <v>49</v>
      </c>
      <c r="G11" s="4">
        <f t="shared" si="5"/>
        <v>18</v>
      </c>
      <c r="H11" s="4">
        <f t="shared" si="5"/>
        <v>1</v>
      </c>
      <c r="I11" s="4">
        <f t="shared" si="5"/>
        <v>2</v>
      </c>
      <c r="J11" s="4">
        <f t="shared" si="5"/>
        <v>0</v>
      </c>
      <c r="K11" s="4">
        <f t="shared" si="5"/>
        <v>0</v>
      </c>
      <c r="L11" s="31">
        <v>3834.44775862069</v>
      </c>
      <c r="M11">
        <f t="shared" si="5"/>
        <v>0</v>
      </c>
    </row>
    <row r="12" spans="1:13" ht="63.75">
      <c r="A12" s="3">
        <v>7</v>
      </c>
      <c r="B12" s="8" t="s">
        <v>329</v>
      </c>
      <c r="D12" s="4">
        <f aca="true" t="shared" si="6" ref="D12:M12">D164</f>
        <v>9</v>
      </c>
      <c r="E12" s="4">
        <f t="shared" si="6"/>
        <v>4</v>
      </c>
      <c r="F12" s="4">
        <f t="shared" si="6"/>
        <v>4</v>
      </c>
      <c r="G12" s="4">
        <f t="shared" si="6"/>
        <v>0</v>
      </c>
      <c r="H12" s="4">
        <f t="shared" si="6"/>
        <v>1</v>
      </c>
      <c r="I12" s="4">
        <f t="shared" si="6"/>
        <v>0</v>
      </c>
      <c r="J12" s="4">
        <f t="shared" si="6"/>
        <v>0</v>
      </c>
      <c r="K12" s="4">
        <f t="shared" si="6"/>
        <v>0</v>
      </c>
      <c r="L12" s="31">
        <v>3882.777777777778</v>
      </c>
      <c r="M12">
        <f t="shared" si="6"/>
        <v>0</v>
      </c>
    </row>
    <row r="13" spans="1:13" ht="25.5">
      <c r="A13" s="3">
        <v>8</v>
      </c>
      <c r="B13" s="8" t="s">
        <v>299</v>
      </c>
      <c r="D13" s="4">
        <f aca="true" t="shared" si="7" ref="D13:M13">D219</f>
        <v>170</v>
      </c>
      <c r="E13" s="4">
        <f t="shared" si="7"/>
        <v>28</v>
      </c>
      <c r="F13" s="4">
        <f t="shared" si="7"/>
        <v>58</v>
      </c>
      <c r="G13" s="4">
        <f t="shared" si="7"/>
        <v>54</v>
      </c>
      <c r="H13" s="4">
        <f t="shared" si="7"/>
        <v>25</v>
      </c>
      <c r="I13" s="4">
        <f t="shared" si="7"/>
        <v>5</v>
      </c>
      <c r="J13" s="4">
        <f t="shared" si="7"/>
        <v>0</v>
      </c>
      <c r="K13" s="4">
        <f t="shared" si="7"/>
        <v>0</v>
      </c>
      <c r="L13" s="31">
        <v>4333.564882352941</v>
      </c>
      <c r="M13">
        <f t="shared" si="7"/>
        <v>0</v>
      </c>
    </row>
    <row r="14" spans="1:13" ht="76.5">
      <c r="A14" s="3">
        <v>9</v>
      </c>
      <c r="B14" s="8" t="s">
        <v>237</v>
      </c>
      <c r="D14" s="4">
        <f aca="true" t="shared" si="8" ref="D14:M14">D262</f>
        <v>551</v>
      </c>
      <c r="E14" s="4">
        <f t="shared" si="8"/>
        <v>54</v>
      </c>
      <c r="F14" s="4">
        <f t="shared" si="8"/>
        <v>116</v>
      </c>
      <c r="G14" s="4">
        <f t="shared" si="8"/>
        <v>321</v>
      </c>
      <c r="H14" s="4">
        <f t="shared" si="8"/>
        <v>58</v>
      </c>
      <c r="I14" s="4">
        <f t="shared" si="8"/>
        <v>0</v>
      </c>
      <c r="J14" s="4">
        <f t="shared" si="8"/>
        <v>1</v>
      </c>
      <c r="K14" s="4">
        <f t="shared" si="8"/>
        <v>1</v>
      </c>
      <c r="L14" s="31">
        <v>4216.309546279492</v>
      </c>
      <c r="M14">
        <f t="shared" si="8"/>
        <v>0</v>
      </c>
    </row>
    <row r="15" spans="1:13" ht="15" customHeight="1">
      <c r="A15" s="3">
        <v>10</v>
      </c>
      <c r="B15" s="8" t="s">
        <v>367</v>
      </c>
      <c r="D15" s="4">
        <f aca="true" t="shared" si="9" ref="D15:M15">D281</f>
        <v>128</v>
      </c>
      <c r="E15" s="4">
        <f t="shared" si="9"/>
        <v>72</v>
      </c>
      <c r="F15" s="4">
        <f t="shared" si="9"/>
        <v>46</v>
      </c>
      <c r="G15" s="4">
        <f t="shared" si="9"/>
        <v>10</v>
      </c>
      <c r="H15" s="4">
        <f t="shared" si="9"/>
        <v>0</v>
      </c>
      <c r="I15" s="4">
        <f t="shared" si="9"/>
        <v>0</v>
      </c>
      <c r="J15" s="4">
        <f t="shared" si="9"/>
        <v>0</v>
      </c>
      <c r="K15" s="4">
        <f t="shared" si="9"/>
        <v>0</v>
      </c>
      <c r="L15" s="31">
        <v>3771.157265625</v>
      </c>
      <c r="M15">
        <f t="shared" si="9"/>
        <v>0</v>
      </c>
    </row>
    <row r="16" spans="2:12" ht="38.25">
      <c r="B16" s="8" t="s">
        <v>88</v>
      </c>
      <c r="C16" s="10" t="s">
        <v>265</v>
      </c>
      <c r="D16" s="4">
        <f>SUM(E16:K16)</f>
        <v>1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31">
        <v>4300</v>
      </c>
    </row>
    <row r="17" spans="2:12" ht="25.5">
      <c r="B17" s="8" t="s">
        <v>376</v>
      </c>
      <c r="C17" s="10" t="s">
        <v>306</v>
      </c>
      <c r="D17" s="4">
        <f>SUM(E17:K17)</f>
        <v>1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31">
        <v>4550.55</v>
      </c>
    </row>
    <row r="18" spans="2:12" ht="12.75">
      <c r="B18" s="8" t="s">
        <v>137</v>
      </c>
      <c r="C18" s="10" t="s">
        <v>182</v>
      </c>
      <c r="D18" s="4">
        <f>SUM(E18:K18)</f>
        <v>2</v>
      </c>
      <c r="E18" s="4">
        <v>0</v>
      </c>
      <c r="F18" s="4">
        <v>0</v>
      </c>
      <c r="G18" s="4">
        <v>1</v>
      </c>
      <c r="H18" s="4">
        <v>1</v>
      </c>
      <c r="I18" s="4">
        <v>0</v>
      </c>
      <c r="J18" s="4">
        <v>0</v>
      </c>
      <c r="K18" s="4">
        <v>0</v>
      </c>
      <c r="L18" s="31">
        <v>4500</v>
      </c>
    </row>
    <row r="19" spans="2:12" ht="12.75">
      <c r="B19" s="8" t="s">
        <v>29</v>
      </c>
      <c r="C19" s="10" t="s">
        <v>425</v>
      </c>
      <c r="D19" s="4">
        <f>SUM(E19:K19)</f>
        <v>1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31">
        <v>4000</v>
      </c>
    </row>
    <row r="20" spans="2:12" ht="12.75">
      <c r="B20" s="8" t="s">
        <v>224</v>
      </c>
      <c r="C20" s="10" t="s">
        <v>425</v>
      </c>
      <c r="D20" s="4">
        <f>SUM(E20:K20)</f>
        <v>4</v>
      </c>
      <c r="E20" s="4">
        <v>0</v>
      </c>
      <c r="F20" s="4">
        <v>0</v>
      </c>
      <c r="G20" s="4">
        <v>1</v>
      </c>
      <c r="H20" s="4">
        <v>2</v>
      </c>
      <c r="I20" s="4">
        <v>0</v>
      </c>
      <c r="J20" s="4">
        <v>1</v>
      </c>
      <c r="K20" s="4">
        <v>0</v>
      </c>
      <c r="L20" s="31">
        <v>6605.5</v>
      </c>
    </row>
    <row r="21" spans="2:12" ht="12.75">
      <c r="B21" s="8" t="s">
        <v>31</v>
      </c>
      <c r="C21" s="10" t="s">
        <v>41</v>
      </c>
      <c r="D21" s="4">
        <f>SUM(E21:K21)</f>
        <v>1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31">
        <v>8800</v>
      </c>
    </row>
    <row r="22" spans="2:12" ht="12.75">
      <c r="B22" s="8" t="s">
        <v>115</v>
      </c>
      <c r="C22" s="10" t="s">
        <v>210</v>
      </c>
      <c r="D22" s="4">
        <f>SUM(E22:K22)</f>
        <v>4</v>
      </c>
      <c r="E22" s="4">
        <v>0</v>
      </c>
      <c r="F22" s="4">
        <v>1</v>
      </c>
      <c r="G22" s="4">
        <v>0</v>
      </c>
      <c r="H22" s="4">
        <v>3</v>
      </c>
      <c r="I22" s="4">
        <v>0</v>
      </c>
      <c r="J22" s="4">
        <v>0</v>
      </c>
      <c r="K22" s="4">
        <v>0</v>
      </c>
      <c r="L22" s="31">
        <v>5150</v>
      </c>
    </row>
    <row r="23" spans="2:12" ht="25.5">
      <c r="B23" s="8" t="s">
        <v>372</v>
      </c>
      <c r="C23" s="10" t="s">
        <v>210</v>
      </c>
      <c r="D23" s="4">
        <f>SUM(E23:K23)</f>
        <v>1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31">
        <v>5180</v>
      </c>
    </row>
    <row r="24" spans="2:12" ht="12.75">
      <c r="B24" s="8" t="s">
        <v>270</v>
      </c>
      <c r="C24" s="10" t="s">
        <v>210</v>
      </c>
      <c r="D24" s="4">
        <f>SUM(E24:K24)</f>
        <v>1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31">
        <v>3723</v>
      </c>
    </row>
    <row r="25" spans="2:12" ht="25.5">
      <c r="B25" s="8" t="s">
        <v>127</v>
      </c>
      <c r="C25" s="10" t="s">
        <v>210</v>
      </c>
      <c r="D25" s="4">
        <f>SUM(E25:K25)</f>
        <v>1</v>
      </c>
      <c r="E25" s="4">
        <v>0</v>
      </c>
      <c r="F25" s="4">
        <v>0</v>
      </c>
      <c r="G25" s="4">
        <v>0</v>
      </c>
      <c r="H25" s="4">
        <v>1</v>
      </c>
      <c r="I25" s="4">
        <v>0</v>
      </c>
      <c r="J25" s="4">
        <v>0</v>
      </c>
      <c r="K25" s="4">
        <v>0</v>
      </c>
      <c r="L25" s="31">
        <v>6602</v>
      </c>
    </row>
    <row r="26" spans="2:12" ht="12.75">
      <c r="B26" s="8" t="s">
        <v>285</v>
      </c>
      <c r="C26" s="10" t="s">
        <v>210</v>
      </c>
      <c r="D26" s="4">
        <f>SUM(E26:K26)</f>
        <v>1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31">
        <v>3800</v>
      </c>
    </row>
    <row r="27" spans="2:12" ht="12.75">
      <c r="B27" s="8" t="s">
        <v>378</v>
      </c>
      <c r="C27" s="10" t="s">
        <v>210</v>
      </c>
      <c r="D27" s="4">
        <f>SUM(E27:K27)</f>
        <v>5</v>
      </c>
      <c r="E27" s="4">
        <v>0</v>
      </c>
      <c r="F27" s="4">
        <v>0</v>
      </c>
      <c r="G27" s="4">
        <v>5</v>
      </c>
      <c r="H27" s="4">
        <v>0</v>
      </c>
      <c r="I27" s="4">
        <v>0</v>
      </c>
      <c r="J27" s="4">
        <v>0</v>
      </c>
      <c r="K27" s="4">
        <v>0</v>
      </c>
      <c r="L27" s="31">
        <v>4114</v>
      </c>
    </row>
    <row r="28" spans="2:12" ht="25.5">
      <c r="B28" s="8" t="s">
        <v>411</v>
      </c>
      <c r="C28" s="10" t="s">
        <v>210</v>
      </c>
      <c r="D28" s="4">
        <f>SUM(E28:K28)</f>
        <v>1</v>
      </c>
      <c r="E28" s="4">
        <v>0</v>
      </c>
      <c r="F28" s="4">
        <v>0</v>
      </c>
      <c r="G28" s="4">
        <v>0</v>
      </c>
      <c r="H28" s="4">
        <v>1</v>
      </c>
      <c r="I28" s="4">
        <v>0</v>
      </c>
      <c r="J28" s="4">
        <v>0</v>
      </c>
      <c r="K28" s="4">
        <v>0</v>
      </c>
      <c r="L28" s="31">
        <v>5000</v>
      </c>
    </row>
    <row r="29" spans="2:12" ht="12.75">
      <c r="B29" s="8" t="s">
        <v>177</v>
      </c>
      <c r="C29" s="10" t="s">
        <v>210</v>
      </c>
      <c r="D29" s="4">
        <f>SUM(E29:K29)</f>
        <v>1</v>
      </c>
      <c r="E29" s="4">
        <v>0</v>
      </c>
      <c r="F29" s="4">
        <v>0</v>
      </c>
      <c r="G29" s="4">
        <v>1</v>
      </c>
      <c r="H29" s="4">
        <v>0</v>
      </c>
      <c r="I29" s="4">
        <v>0</v>
      </c>
      <c r="J29" s="4">
        <v>0</v>
      </c>
      <c r="K29" s="4">
        <v>0</v>
      </c>
      <c r="L29" s="31">
        <v>4000</v>
      </c>
    </row>
    <row r="30" spans="2:12" ht="12.75">
      <c r="B30" s="8" t="s">
        <v>207</v>
      </c>
      <c r="C30" s="10" t="s">
        <v>374</v>
      </c>
      <c r="D30" s="4">
        <f>SUM(E30:K30)</f>
        <v>3</v>
      </c>
      <c r="E30" s="4">
        <v>0</v>
      </c>
      <c r="F30" s="4">
        <v>1</v>
      </c>
      <c r="G30" s="4">
        <v>2</v>
      </c>
      <c r="H30" s="4">
        <v>0</v>
      </c>
      <c r="I30" s="4">
        <v>0</v>
      </c>
      <c r="J30" s="4">
        <v>0</v>
      </c>
      <c r="K30" s="4">
        <v>0</v>
      </c>
      <c r="L30" s="31">
        <v>3933.33</v>
      </c>
    </row>
    <row r="31" spans="2:12" ht="12.75">
      <c r="B31" s="8" t="s">
        <v>331</v>
      </c>
      <c r="C31" s="10" t="s">
        <v>68</v>
      </c>
      <c r="D31" s="4">
        <f>SUM(E31:K31)</f>
        <v>2</v>
      </c>
      <c r="E31" s="4">
        <v>0</v>
      </c>
      <c r="F31" s="4">
        <v>0</v>
      </c>
      <c r="G31" s="4">
        <v>0</v>
      </c>
      <c r="H31" s="4">
        <v>1</v>
      </c>
      <c r="I31" s="4">
        <v>1</v>
      </c>
      <c r="J31" s="4">
        <v>0</v>
      </c>
      <c r="K31" s="4">
        <v>0</v>
      </c>
      <c r="L31" s="31">
        <v>6580</v>
      </c>
    </row>
    <row r="32" spans="2:12" ht="12.75">
      <c r="B32" s="8" t="s">
        <v>56</v>
      </c>
      <c r="C32" s="10" t="s">
        <v>42</v>
      </c>
      <c r="D32" s="4">
        <f>SUM(E32:K32)</f>
        <v>2</v>
      </c>
      <c r="E32" s="4">
        <v>0</v>
      </c>
      <c r="F32" s="4">
        <v>2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31">
        <v>3800</v>
      </c>
    </row>
    <row r="33" spans="2:12" ht="12.75">
      <c r="B33" s="8" t="s">
        <v>241</v>
      </c>
      <c r="C33" s="10" t="s">
        <v>191</v>
      </c>
      <c r="D33" s="4">
        <f>SUM(E33:K33)</f>
        <v>1</v>
      </c>
      <c r="E33" s="4">
        <v>1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31">
        <v>3723</v>
      </c>
    </row>
    <row r="34" spans="2:12" ht="25.5">
      <c r="B34" s="8" t="s">
        <v>133</v>
      </c>
      <c r="C34" s="10" t="s">
        <v>355</v>
      </c>
      <c r="D34" s="4">
        <f>SUM(E34:K34)</f>
        <v>2</v>
      </c>
      <c r="E34" s="4">
        <v>0</v>
      </c>
      <c r="F34" s="4">
        <v>0</v>
      </c>
      <c r="G34" s="4">
        <v>0</v>
      </c>
      <c r="H34" s="4">
        <v>2</v>
      </c>
      <c r="I34" s="4">
        <v>0</v>
      </c>
      <c r="J34" s="4">
        <v>0</v>
      </c>
      <c r="K34" s="4">
        <v>0</v>
      </c>
      <c r="L34" s="31">
        <v>5970</v>
      </c>
    </row>
    <row r="35" spans="2:12" ht="12.75">
      <c r="B35" s="8" t="s">
        <v>361</v>
      </c>
      <c r="C35" s="10" t="s">
        <v>92</v>
      </c>
      <c r="D35" s="4">
        <f>SUM(E35:K35)</f>
        <v>3</v>
      </c>
      <c r="E35" s="4">
        <v>0</v>
      </c>
      <c r="F35" s="4">
        <v>0</v>
      </c>
      <c r="G35" s="4">
        <v>2</v>
      </c>
      <c r="H35" s="4">
        <v>0</v>
      </c>
      <c r="I35" s="4">
        <v>1</v>
      </c>
      <c r="J35" s="4">
        <v>0</v>
      </c>
      <c r="K35" s="4">
        <v>0</v>
      </c>
      <c r="L35" s="31">
        <v>5166.67</v>
      </c>
    </row>
    <row r="36" spans="2:12" ht="38.25">
      <c r="B36" s="8" t="s">
        <v>417</v>
      </c>
      <c r="C36" s="10" t="s">
        <v>394</v>
      </c>
      <c r="D36" s="4">
        <f>SUM(E36:K36)</f>
        <v>1</v>
      </c>
      <c r="E36" s="4">
        <v>0</v>
      </c>
      <c r="F36" s="4">
        <v>0</v>
      </c>
      <c r="G36" s="4">
        <v>0</v>
      </c>
      <c r="H36" s="4">
        <v>1</v>
      </c>
      <c r="I36" s="4">
        <v>0</v>
      </c>
      <c r="J36" s="4">
        <v>0</v>
      </c>
      <c r="K36" s="4">
        <v>0</v>
      </c>
      <c r="L36" s="31">
        <v>6660</v>
      </c>
    </row>
    <row r="37" spans="2:12" ht="12.75">
      <c r="B37" s="8" t="s">
        <v>248</v>
      </c>
      <c r="C37" s="10" t="s">
        <v>80</v>
      </c>
      <c r="D37" s="4">
        <f>SUM(E37:K37)</f>
        <v>1</v>
      </c>
      <c r="E37" s="4">
        <v>0</v>
      </c>
      <c r="F37" s="4">
        <v>0</v>
      </c>
      <c r="G37" s="4">
        <v>0</v>
      </c>
      <c r="H37" s="4">
        <v>1</v>
      </c>
      <c r="I37" s="4">
        <v>0</v>
      </c>
      <c r="J37" s="4">
        <v>0</v>
      </c>
      <c r="K37" s="4">
        <v>0</v>
      </c>
      <c r="L37" s="31">
        <v>6000</v>
      </c>
    </row>
    <row r="38" spans="2:12" ht="12.75">
      <c r="B38" s="8" t="s">
        <v>118</v>
      </c>
      <c r="C38" s="10" t="s">
        <v>268</v>
      </c>
      <c r="D38" s="4">
        <f>SUM(E38:K38)</f>
        <v>3</v>
      </c>
      <c r="E38" s="4">
        <v>1</v>
      </c>
      <c r="F38" s="4">
        <v>1</v>
      </c>
      <c r="G38" s="4">
        <v>0</v>
      </c>
      <c r="H38" s="4">
        <v>1</v>
      </c>
      <c r="I38" s="4">
        <v>0</v>
      </c>
      <c r="J38" s="4">
        <v>0</v>
      </c>
      <c r="K38" s="4">
        <v>0</v>
      </c>
      <c r="L38" s="31">
        <v>4174.33</v>
      </c>
    </row>
    <row r="39" spans="2:12" ht="38.25">
      <c r="B39" s="8" t="s">
        <v>221</v>
      </c>
      <c r="C39" s="10" t="s">
        <v>388</v>
      </c>
      <c r="D39" s="4">
        <f>SUM(E39:K39)</f>
        <v>1</v>
      </c>
      <c r="E39" s="4">
        <v>0</v>
      </c>
      <c r="F39" s="4">
        <v>0</v>
      </c>
      <c r="G39" s="4">
        <v>0</v>
      </c>
      <c r="H39" s="4">
        <v>0</v>
      </c>
      <c r="I39" s="4">
        <v>1</v>
      </c>
      <c r="J39" s="4">
        <v>0</v>
      </c>
      <c r="K39" s="4">
        <v>0</v>
      </c>
      <c r="L39" s="31">
        <v>7000</v>
      </c>
    </row>
    <row r="40" spans="2:12" ht="25.5">
      <c r="B40" s="8" t="s">
        <v>375</v>
      </c>
      <c r="C40" s="10" t="s">
        <v>158</v>
      </c>
      <c r="D40" s="4">
        <f>SUM(E40:K40)</f>
        <v>1</v>
      </c>
      <c r="E40" s="4">
        <v>0</v>
      </c>
      <c r="F40" s="4">
        <v>1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31">
        <v>3725</v>
      </c>
    </row>
    <row r="41" spans="2:12" ht="25.5">
      <c r="B41" s="8" t="s">
        <v>240</v>
      </c>
      <c r="C41" s="10" t="s">
        <v>158</v>
      </c>
      <c r="D41" s="4">
        <f>SUM(E41:K41)</f>
        <v>3</v>
      </c>
      <c r="E41" s="4">
        <v>1</v>
      </c>
      <c r="F41" s="4">
        <v>1</v>
      </c>
      <c r="G41" s="4">
        <v>0</v>
      </c>
      <c r="H41" s="4">
        <v>1</v>
      </c>
      <c r="I41" s="4">
        <v>0</v>
      </c>
      <c r="J41" s="4">
        <v>0</v>
      </c>
      <c r="K41" s="4">
        <v>0</v>
      </c>
      <c r="L41" s="31">
        <v>4324.33</v>
      </c>
    </row>
    <row r="42" spans="2:12" ht="25.5">
      <c r="B42" s="8" t="s">
        <v>165</v>
      </c>
      <c r="C42" s="10" t="s">
        <v>158</v>
      </c>
      <c r="D42" s="4">
        <f>SUM(E42:K42)</f>
        <v>1</v>
      </c>
      <c r="E42" s="4">
        <v>1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31">
        <v>3723</v>
      </c>
    </row>
    <row r="43" spans="2:12" ht="25.5">
      <c r="B43" s="8" t="s">
        <v>228</v>
      </c>
      <c r="C43" s="10" t="s">
        <v>219</v>
      </c>
      <c r="D43" s="4">
        <f>SUM(E43:K43)</f>
        <v>1</v>
      </c>
      <c r="E43" s="4">
        <v>0</v>
      </c>
      <c r="F43" s="4">
        <v>1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31">
        <v>3800</v>
      </c>
    </row>
    <row r="44" spans="2:17" ht="15" customHeight="1">
      <c r="B44" s="20" t="s">
        <v>204</v>
      </c>
      <c r="C44" s="21"/>
      <c r="D44" s="22">
        <f>SUM(E44:K44)</f>
        <v>50</v>
      </c>
      <c r="E44" s="22">
        <f aca="true" t="shared" si="10" ref="E44:K44">SUM(E16:E43)</f>
        <v>5</v>
      </c>
      <c r="F44" s="22">
        <f t="shared" si="10"/>
        <v>9</v>
      </c>
      <c r="G44" s="22">
        <f t="shared" si="10"/>
        <v>15</v>
      </c>
      <c r="H44" s="22">
        <f t="shared" si="10"/>
        <v>16</v>
      </c>
      <c r="I44" s="22">
        <f t="shared" si="10"/>
        <v>4</v>
      </c>
      <c r="J44" s="22">
        <f t="shared" si="10"/>
        <v>1</v>
      </c>
      <c r="K44" s="22">
        <f t="shared" si="10"/>
        <v>0</v>
      </c>
      <c r="L44" s="32">
        <v>4933.4906</v>
      </c>
      <c r="M44" s="14">
        <f>SUM(M16:M43)</f>
        <v>0</v>
      </c>
      <c r="N44" s="14"/>
      <c r="O44" s="14"/>
      <c r="P44" s="14"/>
      <c r="Q44" s="14"/>
    </row>
    <row r="45" spans="2:12" ht="12.75">
      <c r="B45" s="8" t="s">
        <v>20</v>
      </c>
      <c r="C45" s="10" t="s">
        <v>89</v>
      </c>
      <c r="D45" s="4">
        <f>SUM(E45:K45)</f>
        <v>1</v>
      </c>
      <c r="E45" s="4">
        <v>0</v>
      </c>
      <c r="F45" s="4">
        <v>1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31">
        <v>3900</v>
      </c>
    </row>
    <row r="46" spans="2:12" ht="25.5">
      <c r="B46" s="8" t="s">
        <v>342</v>
      </c>
      <c r="C46" s="10" t="s">
        <v>39</v>
      </c>
      <c r="D46" s="4">
        <f>SUM(E46:K46)</f>
        <v>1</v>
      </c>
      <c r="E46" s="4">
        <v>1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31">
        <v>3723</v>
      </c>
    </row>
    <row r="47" spans="2:12" ht="12.75">
      <c r="B47" s="8" t="s">
        <v>35</v>
      </c>
      <c r="C47" s="10" t="s">
        <v>39</v>
      </c>
      <c r="D47" s="4">
        <f>SUM(E47:K47)</f>
        <v>1</v>
      </c>
      <c r="E47" s="4">
        <v>0</v>
      </c>
      <c r="F47" s="4">
        <v>1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31">
        <v>3746</v>
      </c>
    </row>
    <row r="48" spans="2:12" ht="12.75">
      <c r="B48" s="8" t="s">
        <v>59</v>
      </c>
      <c r="C48" s="10" t="s">
        <v>257</v>
      </c>
      <c r="D48" s="4">
        <f>SUM(E48:K48)</f>
        <v>1</v>
      </c>
      <c r="E48" s="4">
        <v>1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31">
        <v>3723</v>
      </c>
    </row>
    <row r="49" spans="2:12" ht="12.75">
      <c r="B49" s="8" t="s">
        <v>153</v>
      </c>
      <c r="C49" s="10" t="s">
        <v>257</v>
      </c>
      <c r="D49" s="4">
        <f>SUM(E49:K49)</f>
        <v>1</v>
      </c>
      <c r="E49" s="4">
        <v>0</v>
      </c>
      <c r="F49" s="4">
        <v>0</v>
      </c>
      <c r="G49" s="4">
        <v>1</v>
      </c>
      <c r="H49" s="4">
        <v>0</v>
      </c>
      <c r="I49" s="4">
        <v>0</v>
      </c>
      <c r="J49" s="4">
        <v>0</v>
      </c>
      <c r="K49" s="4">
        <v>0</v>
      </c>
      <c r="L49" s="31">
        <v>4000</v>
      </c>
    </row>
    <row r="50" spans="2:12" ht="12.75">
      <c r="B50" s="8" t="s">
        <v>267</v>
      </c>
      <c r="C50" s="10" t="s">
        <v>336</v>
      </c>
      <c r="D50" s="4">
        <f>SUM(E50:K50)</f>
        <v>1</v>
      </c>
      <c r="E50" s="4">
        <v>0</v>
      </c>
      <c r="F50" s="4">
        <v>0</v>
      </c>
      <c r="G50" s="4">
        <v>0</v>
      </c>
      <c r="H50" s="4">
        <v>1</v>
      </c>
      <c r="I50" s="4">
        <v>0</v>
      </c>
      <c r="J50" s="4">
        <v>0</v>
      </c>
      <c r="K50" s="4">
        <v>0</v>
      </c>
      <c r="L50" s="31">
        <v>5000</v>
      </c>
    </row>
    <row r="51" spans="2:12" ht="25.5">
      <c r="B51" s="8" t="s">
        <v>343</v>
      </c>
      <c r="C51" s="10" t="s">
        <v>336</v>
      </c>
      <c r="D51" s="4">
        <f>SUM(E51:K51)</f>
        <v>1</v>
      </c>
      <c r="E51" s="4">
        <v>0</v>
      </c>
      <c r="F51" s="4">
        <v>0</v>
      </c>
      <c r="G51" s="4">
        <v>1</v>
      </c>
      <c r="H51" s="4">
        <v>0</v>
      </c>
      <c r="I51" s="4">
        <v>0</v>
      </c>
      <c r="J51" s="4">
        <v>0</v>
      </c>
      <c r="K51" s="4">
        <v>0</v>
      </c>
      <c r="L51" s="31">
        <v>4000</v>
      </c>
    </row>
    <row r="52" spans="2:12" ht="12.75">
      <c r="B52" s="8" t="s">
        <v>64</v>
      </c>
      <c r="C52" s="10" t="s">
        <v>336</v>
      </c>
      <c r="D52" s="4">
        <f>SUM(E52:K52)</f>
        <v>3</v>
      </c>
      <c r="E52" s="4">
        <v>0</v>
      </c>
      <c r="F52" s="4">
        <v>2</v>
      </c>
      <c r="G52" s="4">
        <v>0</v>
      </c>
      <c r="H52" s="4">
        <v>1</v>
      </c>
      <c r="I52" s="4">
        <v>0</v>
      </c>
      <c r="J52" s="4">
        <v>0</v>
      </c>
      <c r="K52" s="4">
        <v>0</v>
      </c>
      <c r="L52" s="31">
        <v>4533.33</v>
      </c>
    </row>
    <row r="53" spans="2:12" ht="25.5">
      <c r="B53" s="8" t="s">
        <v>307</v>
      </c>
      <c r="C53" s="10" t="s">
        <v>336</v>
      </c>
      <c r="D53" s="4">
        <f>SUM(E53:K53)</f>
        <v>1</v>
      </c>
      <c r="E53" s="4">
        <v>0</v>
      </c>
      <c r="F53" s="4">
        <v>1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31">
        <v>3800</v>
      </c>
    </row>
    <row r="54" spans="2:12" ht="12.75">
      <c r="B54" s="8" t="s">
        <v>437</v>
      </c>
      <c r="C54" s="10" t="s">
        <v>420</v>
      </c>
      <c r="D54" s="4">
        <f>SUM(E54:K54)</f>
        <v>1</v>
      </c>
      <c r="E54" s="4">
        <v>1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31">
        <v>3723</v>
      </c>
    </row>
    <row r="55" spans="2:12" ht="38.25">
      <c r="B55" s="8" t="s">
        <v>341</v>
      </c>
      <c r="C55" s="10" t="s">
        <v>203</v>
      </c>
      <c r="D55" s="4">
        <f>SUM(E55:K55)</f>
        <v>1</v>
      </c>
      <c r="E55" s="4">
        <v>0</v>
      </c>
      <c r="F55" s="4">
        <v>0</v>
      </c>
      <c r="G55" s="4">
        <v>0</v>
      </c>
      <c r="H55" s="4">
        <v>1</v>
      </c>
      <c r="I55" s="4">
        <v>0</v>
      </c>
      <c r="J55" s="4">
        <v>0</v>
      </c>
      <c r="K55" s="4">
        <v>0</v>
      </c>
      <c r="L55" s="31">
        <v>5500</v>
      </c>
    </row>
    <row r="56" spans="2:12" ht="12.75">
      <c r="B56" s="8" t="s">
        <v>348</v>
      </c>
      <c r="C56" s="10" t="s">
        <v>203</v>
      </c>
      <c r="D56" s="4">
        <f>SUM(E56:K56)</f>
        <v>2</v>
      </c>
      <c r="E56" s="4">
        <v>0</v>
      </c>
      <c r="F56" s="4">
        <v>0</v>
      </c>
      <c r="G56" s="4">
        <v>2</v>
      </c>
      <c r="H56" s="4">
        <v>0</v>
      </c>
      <c r="I56" s="4">
        <v>0</v>
      </c>
      <c r="J56" s="4">
        <v>0</v>
      </c>
      <c r="K56" s="4">
        <v>0</v>
      </c>
      <c r="L56" s="31">
        <v>4000</v>
      </c>
    </row>
    <row r="57" spans="2:12" ht="25.5">
      <c r="B57" s="8" t="s">
        <v>373</v>
      </c>
      <c r="C57" s="10" t="s">
        <v>75</v>
      </c>
      <c r="D57" s="4">
        <f>SUM(E57:K57)</f>
        <v>1</v>
      </c>
      <c r="E57" s="4">
        <v>0</v>
      </c>
      <c r="F57" s="4">
        <v>0</v>
      </c>
      <c r="G57" s="4">
        <v>0</v>
      </c>
      <c r="H57" s="4">
        <v>1</v>
      </c>
      <c r="I57" s="4">
        <v>0</v>
      </c>
      <c r="J57" s="4">
        <v>0</v>
      </c>
      <c r="K57" s="4">
        <v>0</v>
      </c>
      <c r="L57" s="31">
        <v>6000</v>
      </c>
    </row>
    <row r="58" spans="2:12" ht="12.75">
      <c r="B58" s="8" t="s">
        <v>13</v>
      </c>
      <c r="C58" s="10" t="s">
        <v>368</v>
      </c>
      <c r="D58" s="4">
        <f>SUM(E58:K58)</f>
        <v>11</v>
      </c>
      <c r="E58" s="4">
        <v>0</v>
      </c>
      <c r="F58" s="4">
        <v>1</v>
      </c>
      <c r="G58" s="4">
        <v>3</v>
      </c>
      <c r="H58" s="4">
        <v>7</v>
      </c>
      <c r="I58" s="4">
        <v>0</v>
      </c>
      <c r="J58" s="4">
        <v>0</v>
      </c>
      <c r="K58" s="4">
        <v>0</v>
      </c>
      <c r="L58" s="31">
        <v>5147.82</v>
      </c>
    </row>
    <row r="59" spans="2:12" ht="12.75">
      <c r="B59" s="8" t="s">
        <v>18</v>
      </c>
      <c r="C59" s="10" t="s">
        <v>368</v>
      </c>
      <c r="D59" s="4">
        <f>SUM(E59:K59)</f>
        <v>3</v>
      </c>
      <c r="E59" s="4">
        <v>0</v>
      </c>
      <c r="F59" s="4">
        <v>0</v>
      </c>
      <c r="G59" s="4">
        <v>3</v>
      </c>
      <c r="H59" s="4">
        <v>0</v>
      </c>
      <c r="I59" s="4">
        <v>0</v>
      </c>
      <c r="J59" s="4">
        <v>0</v>
      </c>
      <c r="K59" s="4">
        <v>0</v>
      </c>
      <c r="L59" s="31">
        <v>4433.33</v>
      </c>
    </row>
    <row r="60" spans="2:12" ht="12.75">
      <c r="B60" s="8" t="s">
        <v>409</v>
      </c>
      <c r="C60" s="10" t="s">
        <v>368</v>
      </c>
      <c r="D60" s="4">
        <f>SUM(E60:K60)</f>
        <v>1</v>
      </c>
      <c r="E60" s="4">
        <v>0</v>
      </c>
      <c r="F60" s="4">
        <v>0</v>
      </c>
      <c r="G60" s="4">
        <v>0</v>
      </c>
      <c r="H60" s="4">
        <v>1</v>
      </c>
      <c r="I60" s="4">
        <v>0</v>
      </c>
      <c r="J60" s="4">
        <v>0</v>
      </c>
      <c r="K60" s="4">
        <v>0</v>
      </c>
      <c r="L60" s="31">
        <v>5500</v>
      </c>
    </row>
    <row r="61" spans="2:12" ht="12.75">
      <c r="B61" s="8" t="s">
        <v>110</v>
      </c>
      <c r="C61" s="10" t="s">
        <v>368</v>
      </c>
      <c r="D61" s="4">
        <f>SUM(E61:K61)</f>
        <v>2</v>
      </c>
      <c r="E61" s="4">
        <v>0</v>
      </c>
      <c r="F61" s="4">
        <v>0</v>
      </c>
      <c r="G61" s="4">
        <v>2</v>
      </c>
      <c r="H61" s="4">
        <v>0</v>
      </c>
      <c r="I61" s="4">
        <v>0</v>
      </c>
      <c r="J61" s="4">
        <v>0</v>
      </c>
      <c r="K61" s="4">
        <v>0</v>
      </c>
      <c r="L61" s="31">
        <v>4241</v>
      </c>
    </row>
    <row r="62" spans="2:12" ht="25.5">
      <c r="B62" s="8" t="s">
        <v>310</v>
      </c>
      <c r="C62" s="10" t="s">
        <v>368</v>
      </c>
      <c r="D62" s="4">
        <f>SUM(E62:K62)</f>
        <v>1</v>
      </c>
      <c r="E62" s="4">
        <v>0</v>
      </c>
      <c r="F62" s="4">
        <v>0</v>
      </c>
      <c r="G62" s="4">
        <v>1</v>
      </c>
      <c r="H62" s="4">
        <v>0</v>
      </c>
      <c r="I62" s="4">
        <v>0</v>
      </c>
      <c r="J62" s="4">
        <v>0</v>
      </c>
      <c r="K62" s="4">
        <v>0</v>
      </c>
      <c r="L62" s="31">
        <v>4200</v>
      </c>
    </row>
    <row r="63" spans="2:12" ht="25.5">
      <c r="B63" s="8" t="s">
        <v>363</v>
      </c>
      <c r="C63" s="10" t="s">
        <v>368</v>
      </c>
      <c r="D63" s="4">
        <f>SUM(E63:K63)</f>
        <v>1</v>
      </c>
      <c r="E63" s="4">
        <v>0</v>
      </c>
      <c r="F63" s="4">
        <v>0</v>
      </c>
      <c r="G63" s="4">
        <v>0</v>
      </c>
      <c r="H63" s="4">
        <v>1</v>
      </c>
      <c r="I63" s="4">
        <v>0</v>
      </c>
      <c r="J63" s="4">
        <v>0</v>
      </c>
      <c r="K63" s="4">
        <v>0</v>
      </c>
      <c r="L63" s="31">
        <v>5100</v>
      </c>
    </row>
    <row r="64" spans="2:12" ht="12.75">
      <c r="B64" s="8" t="s">
        <v>53</v>
      </c>
      <c r="C64" s="10" t="s">
        <v>419</v>
      </c>
      <c r="D64" s="4">
        <f>SUM(E64:K64)</f>
        <v>6</v>
      </c>
      <c r="E64" s="4">
        <v>0</v>
      </c>
      <c r="F64" s="4">
        <v>0</v>
      </c>
      <c r="G64" s="4">
        <v>3</v>
      </c>
      <c r="H64" s="4">
        <v>3</v>
      </c>
      <c r="I64" s="4">
        <v>0</v>
      </c>
      <c r="J64" s="4">
        <v>0</v>
      </c>
      <c r="K64" s="4">
        <v>0</v>
      </c>
      <c r="L64" s="31">
        <v>5000</v>
      </c>
    </row>
    <row r="65" spans="2:12" ht="12.75">
      <c r="B65" s="8" t="s">
        <v>391</v>
      </c>
      <c r="C65" s="10" t="s">
        <v>434</v>
      </c>
      <c r="D65" s="4">
        <f>SUM(E65:K65)</f>
        <v>1</v>
      </c>
      <c r="E65" s="4">
        <v>1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31">
        <v>3723</v>
      </c>
    </row>
    <row r="66" spans="2:12" ht="12.75">
      <c r="B66" s="8" t="s">
        <v>272</v>
      </c>
      <c r="C66" s="10" t="s">
        <v>434</v>
      </c>
      <c r="D66" s="4">
        <f>SUM(E66:K66)</f>
        <v>1</v>
      </c>
      <c r="E66" s="4">
        <v>0</v>
      </c>
      <c r="F66" s="4">
        <v>0</v>
      </c>
      <c r="G66" s="4">
        <v>1</v>
      </c>
      <c r="H66" s="4">
        <v>0</v>
      </c>
      <c r="I66" s="4">
        <v>0</v>
      </c>
      <c r="J66" s="4">
        <v>0</v>
      </c>
      <c r="K66" s="4">
        <v>0</v>
      </c>
      <c r="L66" s="31">
        <v>4500</v>
      </c>
    </row>
    <row r="67" spans="2:12" ht="12.75">
      <c r="B67" s="8" t="s">
        <v>233</v>
      </c>
      <c r="C67" s="10" t="s">
        <v>434</v>
      </c>
      <c r="D67" s="4">
        <f>SUM(E67:K67)</f>
        <v>1</v>
      </c>
      <c r="E67" s="4">
        <v>0</v>
      </c>
      <c r="F67" s="4">
        <v>0</v>
      </c>
      <c r="G67" s="4">
        <v>1</v>
      </c>
      <c r="H67" s="4">
        <v>0</v>
      </c>
      <c r="I67" s="4">
        <v>0</v>
      </c>
      <c r="J67" s="4">
        <v>0</v>
      </c>
      <c r="K67" s="4">
        <v>0</v>
      </c>
      <c r="L67" s="31">
        <v>4500</v>
      </c>
    </row>
    <row r="68" spans="2:12" ht="12.75">
      <c r="B68" s="8" t="s">
        <v>209</v>
      </c>
      <c r="C68" s="10" t="s">
        <v>434</v>
      </c>
      <c r="D68" s="4">
        <f>SUM(E68:K68)</f>
        <v>1</v>
      </c>
      <c r="E68" s="4">
        <v>0</v>
      </c>
      <c r="F68" s="4">
        <v>0</v>
      </c>
      <c r="G68" s="4">
        <v>1</v>
      </c>
      <c r="H68" s="4">
        <v>0</v>
      </c>
      <c r="I68" s="4">
        <v>0</v>
      </c>
      <c r="J68" s="4">
        <v>0</v>
      </c>
      <c r="K68" s="4">
        <v>0</v>
      </c>
      <c r="L68" s="31">
        <v>4500</v>
      </c>
    </row>
    <row r="69" spans="2:12" ht="12.75">
      <c r="B69" s="8" t="s">
        <v>325</v>
      </c>
      <c r="C69" s="10" t="s">
        <v>434</v>
      </c>
      <c r="D69" s="4">
        <f>SUM(E69:K69)</f>
        <v>1</v>
      </c>
      <c r="E69" s="4">
        <v>0</v>
      </c>
      <c r="F69" s="4">
        <v>0</v>
      </c>
      <c r="G69" s="4">
        <v>1</v>
      </c>
      <c r="H69" s="4">
        <v>0</v>
      </c>
      <c r="I69" s="4">
        <v>0</v>
      </c>
      <c r="J69" s="4">
        <v>0</v>
      </c>
      <c r="K69" s="4">
        <v>0</v>
      </c>
      <c r="L69" s="31">
        <v>4500</v>
      </c>
    </row>
    <row r="70" spans="2:12" ht="12.75">
      <c r="B70" s="8" t="s">
        <v>297</v>
      </c>
      <c r="C70" s="10" t="s">
        <v>434</v>
      </c>
      <c r="D70" s="4">
        <f>SUM(E70:K70)</f>
        <v>1</v>
      </c>
      <c r="E70" s="4">
        <v>0</v>
      </c>
      <c r="F70" s="4">
        <v>0</v>
      </c>
      <c r="G70" s="4">
        <v>1</v>
      </c>
      <c r="H70" s="4">
        <v>0</v>
      </c>
      <c r="I70" s="4">
        <v>0</v>
      </c>
      <c r="J70" s="4">
        <v>0</v>
      </c>
      <c r="K70" s="4">
        <v>0</v>
      </c>
      <c r="L70" s="31">
        <v>4500</v>
      </c>
    </row>
    <row r="71" spans="2:12" ht="25.5">
      <c r="B71" s="8" t="s">
        <v>116</v>
      </c>
      <c r="C71" s="10" t="s">
        <v>434</v>
      </c>
      <c r="D71" s="4">
        <f>SUM(E71:K71)</f>
        <v>1</v>
      </c>
      <c r="E71" s="4">
        <v>0</v>
      </c>
      <c r="F71" s="4">
        <v>0</v>
      </c>
      <c r="G71" s="4">
        <v>1</v>
      </c>
      <c r="H71" s="4">
        <v>0</v>
      </c>
      <c r="I71" s="4">
        <v>0</v>
      </c>
      <c r="J71" s="4">
        <v>0</v>
      </c>
      <c r="K71" s="4">
        <v>0</v>
      </c>
      <c r="L71" s="31">
        <v>4000</v>
      </c>
    </row>
    <row r="72" spans="2:12" ht="25.5">
      <c r="B72" s="8" t="s">
        <v>379</v>
      </c>
      <c r="C72" s="10" t="s">
        <v>434</v>
      </c>
      <c r="D72" s="4">
        <f>SUM(E72:K72)</f>
        <v>1</v>
      </c>
      <c r="E72" s="4">
        <v>0</v>
      </c>
      <c r="F72" s="4">
        <v>1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31">
        <v>3723</v>
      </c>
    </row>
    <row r="73" spans="2:12" ht="12.75">
      <c r="B73" s="8" t="s">
        <v>223</v>
      </c>
      <c r="C73" s="10" t="s">
        <v>214</v>
      </c>
      <c r="D73" s="4">
        <f>SUM(E73:K73)</f>
        <v>1</v>
      </c>
      <c r="E73" s="4">
        <v>0</v>
      </c>
      <c r="F73" s="4">
        <v>0</v>
      </c>
      <c r="G73" s="4">
        <v>0</v>
      </c>
      <c r="H73" s="4">
        <v>1</v>
      </c>
      <c r="I73" s="4">
        <v>0</v>
      </c>
      <c r="J73" s="4">
        <v>0</v>
      </c>
      <c r="K73" s="4">
        <v>0</v>
      </c>
      <c r="L73" s="31">
        <v>5000</v>
      </c>
    </row>
    <row r="74" spans="2:12" ht="25.5">
      <c r="B74" s="8" t="s">
        <v>254</v>
      </c>
      <c r="C74" s="10" t="s">
        <v>87</v>
      </c>
      <c r="D74" s="4">
        <f>SUM(E74:K74)</f>
        <v>1</v>
      </c>
      <c r="E74" s="4">
        <v>0</v>
      </c>
      <c r="F74" s="4">
        <v>1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31">
        <v>3800</v>
      </c>
    </row>
    <row r="75" spans="2:12" ht="12.75">
      <c r="B75" s="8" t="s">
        <v>302</v>
      </c>
      <c r="C75" s="10" t="s">
        <v>291</v>
      </c>
      <c r="D75" s="4">
        <f>SUM(E75:K75)</f>
        <v>2</v>
      </c>
      <c r="E75" s="4">
        <v>1</v>
      </c>
      <c r="F75" s="4">
        <v>0</v>
      </c>
      <c r="G75" s="4">
        <v>1</v>
      </c>
      <c r="H75" s="4">
        <v>0</v>
      </c>
      <c r="I75" s="4">
        <v>0</v>
      </c>
      <c r="J75" s="4">
        <v>0</v>
      </c>
      <c r="K75" s="4">
        <v>0</v>
      </c>
      <c r="L75" s="31">
        <v>3961.5</v>
      </c>
    </row>
    <row r="76" spans="2:12" ht="25.5">
      <c r="B76" s="8" t="s">
        <v>399</v>
      </c>
      <c r="C76" s="10" t="s">
        <v>275</v>
      </c>
      <c r="D76" s="4">
        <f>SUM(E76:K76)</f>
        <v>1</v>
      </c>
      <c r="E76" s="4">
        <v>1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31">
        <v>3723</v>
      </c>
    </row>
    <row r="77" spans="2:12" ht="25.5">
      <c r="B77" s="8" t="s">
        <v>6</v>
      </c>
      <c r="C77" s="10" t="s">
        <v>132</v>
      </c>
      <c r="D77" s="4">
        <f>SUM(E77:K77)</f>
        <v>1</v>
      </c>
      <c r="E77" s="4">
        <v>0</v>
      </c>
      <c r="F77" s="4">
        <v>1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31">
        <v>3800</v>
      </c>
    </row>
    <row r="78" spans="2:12" ht="12.75">
      <c r="B78" s="8" t="s">
        <v>98</v>
      </c>
      <c r="C78" s="10" t="s">
        <v>168</v>
      </c>
      <c r="D78" s="4">
        <f>SUM(E78:K78)</f>
        <v>4</v>
      </c>
      <c r="E78" s="4">
        <v>3</v>
      </c>
      <c r="F78" s="4">
        <v>1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31">
        <v>3742.25</v>
      </c>
    </row>
    <row r="79" spans="2:12" ht="12.75">
      <c r="B79" s="8" t="s">
        <v>47</v>
      </c>
      <c r="C79" s="10" t="s">
        <v>168</v>
      </c>
      <c r="D79" s="4">
        <f>SUM(E79:K79)</f>
        <v>1</v>
      </c>
      <c r="E79" s="4">
        <v>0</v>
      </c>
      <c r="F79" s="4">
        <v>1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31">
        <v>3800</v>
      </c>
    </row>
    <row r="80" spans="2:12" ht="12.75">
      <c r="B80" s="8" t="s">
        <v>400</v>
      </c>
      <c r="C80" s="10" t="s">
        <v>168</v>
      </c>
      <c r="D80" s="4">
        <f>SUM(E80:K80)</f>
        <v>2</v>
      </c>
      <c r="E80" s="4">
        <v>1</v>
      </c>
      <c r="F80" s="4">
        <v>0</v>
      </c>
      <c r="G80" s="4">
        <v>0</v>
      </c>
      <c r="H80" s="4">
        <v>1</v>
      </c>
      <c r="I80" s="4">
        <v>0</v>
      </c>
      <c r="J80" s="4">
        <v>0</v>
      </c>
      <c r="K80" s="4">
        <v>0</v>
      </c>
      <c r="L80" s="31">
        <v>4861.5</v>
      </c>
    </row>
    <row r="81" spans="2:12" ht="12.75">
      <c r="B81" s="8" t="s">
        <v>173</v>
      </c>
      <c r="C81" s="10" t="s">
        <v>230</v>
      </c>
      <c r="D81" s="4">
        <f>SUM(E81:K81)</f>
        <v>2</v>
      </c>
      <c r="E81" s="4">
        <v>1</v>
      </c>
      <c r="F81" s="4">
        <v>1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31">
        <v>3724</v>
      </c>
    </row>
    <row r="82" spans="2:12" ht="12.75">
      <c r="B82" s="8" t="s">
        <v>90</v>
      </c>
      <c r="C82" s="10" t="s">
        <v>230</v>
      </c>
      <c r="D82" s="4">
        <f>SUM(E82:K82)</f>
        <v>2</v>
      </c>
      <c r="E82" s="4">
        <v>0</v>
      </c>
      <c r="F82" s="4">
        <v>1</v>
      </c>
      <c r="G82" s="4">
        <v>1</v>
      </c>
      <c r="H82" s="4">
        <v>0</v>
      </c>
      <c r="I82" s="4">
        <v>0</v>
      </c>
      <c r="J82" s="4">
        <v>0</v>
      </c>
      <c r="K82" s="4">
        <v>0</v>
      </c>
      <c r="L82" s="31">
        <v>4112.5</v>
      </c>
    </row>
    <row r="83" spans="2:12" ht="12.75">
      <c r="B83" s="8" t="s">
        <v>406</v>
      </c>
      <c r="C83" s="10" t="s">
        <v>230</v>
      </c>
      <c r="D83" s="4">
        <f>SUM(E83:K83)</f>
        <v>2</v>
      </c>
      <c r="E83" s="4">
        <v>0</v>
      </c>
      <c r="F83" s="4">
        <v>1</v>
      </c>
      <c r="G83" s="4">
        <v>0</v>
      </c>
      <c r="H83" s="4">
        <v>1</v>
      </c>
      <c r="I83" s="4">
        <v>0</v>
      </c>
      <c r="J83" s="4">
        <v>0</v>
      </c>
      <c r="K83" s="4">
        <v>0</v>
      </c>
      <c r="L83" s="31">
        <v>4367.5</v>
      </c>
    </row>
    <row r="84" spans="2:12" ht="12.75">
      <c r="B84" s="8" t="s">
        <v>156</v>
      </c>
      <c r="C84" s="10" t="s">
        <v>55</v>
      </c>
      <c r="D84" s="4">
        <f>SUM(E84:K84)</f>
        <v>37</v>
      </c>
      <c r="E84" s="4">
        <v>3</v>
      </c>
      <c r="F84" s="4">
        <v>0</v>
      </c>
      <c r="G84" s="4">
        <v>30</v>
      </c>
      <c r="H84" s="4">
        <v>4</v>
      </c>
      <c r="I84" s="4">
        <v>0</v>
      </c>
      <c r="J84" s="4">
        <v>0</v>
      </c>
      <c r="K84" s="4">
        <v>0</v>
      </c>
      <c r="L84" s="31">
        <v>4476.46</v>
      </c>
    </row>
    <row r="85" spans="2:12" ht="25.5">
      <c r="B85" s="8" t="s">
        <v>215</v>
      </c>
      <c r="C85" s="10" t="s">
        <v>55</v>
      </c>
      <c r="D85" s="4">
        <f>SUM(E85:K85)</f>
        <v>1</v>
      </c>
      <c r="E85" s="4">
        <v>1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31">
        <v>3723</v>
      </c>
    </row>
    <row r="86" spans="2:12" ht="12.75">
      <c r="B86" s="8" t="s">
        <v>253</v>
      </c>
      <c r="C86" s="10" t="s">
        <v>55</v>
      </c>
      <c r="D86" s="4">
        <f>SUM(E86:K86)</f>
        <v>2</v>
      </c>
      <c r="E86" s="4">
        <v>0</v>
      </c>
      <c r="F86" s="4">
        <v>0</v>
      </c>
      <c r="G86" s="4">
        <v>1</v>
      </c>
      <c r="H86" s="4">
        <v>0</v>
      </c>
      <c r="I86" s="4">
        <v>1</v>
      </c>
      <c r="J86" s="4">
        <v>0</v>
      </c>
      <c r="K86" s="4">
        <v>0</v>
      </c>
      <c r="L86" s="31">
        <v>6300</v>
      </c>
    </row>
    <row r="87" spans="2:12" ht="25.5">
      <c r="B87" s="8" t="s">
        <v>236</v>
      </c>
      <c r="C87" s="10" t="s">
        <v>55</v>
      </c>
      <c r="D87" s="4">
        <f>SUM(E87:K87)</f>
        <v>1</v>
      </c>
      <c r="E87" s="4">
        <v>1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31">
        <v>3723</v>
      </c>
    </row>
    <row r="88" spans="2:12" ht="12.75">
      <c r="B88" s="8" t="s">
        <v>424</v>
      </c>
      <c r="C88" s="10" t="s">
        <v>9</v>
      </c>
      <c r="D88" s="4">
        <f>SUM(E88:K88)</f>
        <v>1</v>
      </c>
      <c r="E88" s="4">
        <v>0</v>
      </c>
      <c r="F88" s="4">
        <v>0</v>
      </c>
      <c r="G88" s="4">
        <v>0</v>
      </c>
      <c r="H88" s="4">
        <v>1</v>
      </c>
      <c r="I88" s="4">
        <v>0</v>
      </c>
      <c r="J88" s="4">
        <v>0</v>
      </c>
      <c r="K88" s="4">
        <v>0</v>
      </c>
      <c r="L88" s="31">
        <v>5000</v>
      </c>
    </row>
    <row r="89" spans="2:12" ht="12.75">
      <c r="B89" s="8" t="s">
        <v>82</v>
      </c>
      <c r="C89" s="10" t="s">
        <v>73</v>
      </c>
      <c r="D89" s="4">
        <f>SUM(E89:K89)</f>
        <v>5</v>
      </c>
      <c r="E89" s="4">
        <v>0</v>
      </c>
      <c r="F89" s="4">
        <v>0</v>
      </c>
      <c r="G89" s="4">
        <v>1</v>
      </c>
      <c r="H89" s="4">
        <v>4</v>
      </c>
      <c r="I89" s="4">
        <v>0</v>
      </c>
      <c r="J89" s="4">
        <v>0</v>
      </c>
      <c r="K89" s="4">
        <v>0</v>
      </c>
      <c r="L89" s="31">
        <v>5261.6</v>
      </c>
    </row>
    <row r="90" spans="2:12" ht="12.75">
      <c r="B90" s="8" t="s">
        <v>114</v>
      </c>
      <c r="C90" s="10" t="s">
        <v>186</v>
      </c>
      <c r="D90" s="4">
        <f>SUM(E90:K90)</f>
        <v>2</v>
      </c>
      <c r="E90" s="4">
        <v>0</v>
      </c>
      <c r="F90" s="4">
        <v>2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31">
        <v>3856.2</v>
      </c>
    </row>
    <row r="91" spans="2:12" ht="25.5">
      <c r="B91" s="8" t="s">
        <v>175</v>
      </c>
      <c r="C91" s="10" t="s">
        <v>186</v>
      </c>
      <c r="D91" s="4">
        <f>SUM(E91:K91)</f>
        <v>1</v>
      </c>
      <c r="E91" s="4">
        <v>0</v>
      </c>
      <c r="F91" s="4">
        <v>0</v>
      </c>
      <c r="G91" s="4">
        <v>1</v>
      </c>
      <c r="H91" s="4">
        <v>0</v>
      </c>
      <c r="I91" s="4">
        <v>0</v>
      </c>
      <c r="J91" s="4">
        <v>0</v>
      </c>
      <c r="K91" s="4">
        <v>0</v>
      </c>
      <c r="L91" s="31">
        <v>4224</v>
      </c>
    </row>
    <row r="92" spans="2:12" ht="12.75">
      <c r="B92" s="8" t="s">
        <v>226</v>
      </c>
      <c r="C92" s="10" t="s">
        <v>334</v>
      </c>
      <c r="D92" s="4">
        <f>SUM(E92:K92)</f>
        <v>1</v>
      </c>
      <c r="E92" s="4">
        <v>0</v>
      </c>
      <c r="F92" s="4">
        <v>0</v>
      </c>
      <c r="G92" s="4">
        <v>1</v>
      </c>
      <c r="H92" s="4">
        <v>0</v>
      </c>
      <c r="I92" s="4">
        <v>0</v>
      </c>
      <c r="J92" s="4">
        <v>0</v>
      </c>
      <c r="K92" s="4">
        <v>0</v>
      </c>
      <c r="L92" s="31">
        <v>4200</v>
      </c>
    </row>
    <row r="93" spans="2:12" ht="12.75">
      <c r="B93" s="8" t="s">
        <v>255</v>
      </c>
      <c r="C93" s="10" t="s">
        <v>334</v>
      </c>
      <c r="D93" s="4">
        <f>SUM(E93:K93)</f>
        <v>4</v>
      </c>
      <c r="E93" s="4">
        <v>2</v>
      </c>
      <c r="F93" s="4">
        <v>1</v>
      </c>
      <c r="G93" s="4">
        <v>1</v>
      </c>
      <c r="H93" s="4">
        <v>0</v>
      </c>
      <c r="I93" s="4">
        <v>0</v>
      </c>
      <c r="J93" s="4">
        <v>0</v>
      </c>
      <c r="K93" s="4">
        <v>0</v>
      </c>
      <c r="L93" s="31">
        <v>3811.5</v>
      </c>
    </row>
    <row r="94" spans="2:12" ht="25.5">
      <c r="B94" s="8" t="s">
        <v>289</v>
      </c>
      <c r="C94" s="10" t="s">
        <v>205</v>
      </c>
      <c r="D94" s="4">
        <f>SUM(E94:K94)</f>
        <v>2</v>
      </c>
      <c r="E94" s="4">
        <v>0</v>
      </c>
      <c r="F94" s="4">
        <v>1</v>
      </c>
      <c r="G94" s="4">
        <v>1</v>
      </c>
      <c r="H94" s="4">
        <v>0</v>
      </c>
      <c r="I94" s="4">
        <v>0</v>
      </c>
      <c r="J94" s="4">
        <v>0</v>
      </c>
      <c r="K94" s="4">
        <v>0</v>
      </c>
      <c r="L94" s="31">
        <v>3900</v>
      </c>
    </row>
    <row r="95" spans="2:12" ht="12.75">
      <c r="B95" s="8" t="s">
        <v>353</v>
      </c>
      <c r="C95" s="10" t="s">
        <v>350</v>
      </c>
      <c r="D95" s="4">
        <f>SUM(E95:K95)</f>
        <v>1</v>
      </c>
      <c r="E95" s="4">
        <v>1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31">
        <v>3723</v>
      </c>
    </row>
    <row r="96" spans="2:12" ht="12.75">
      <c r="B96" s="8" t="s">
        <v>256</v>
      </c>
      <c r="C96" s="10" t="s">
        <v>433</v>
      </c>
      <c r="D96" s="4">
        <f>SUM(E96:K96)</f>
        <v>2</v>
      </c>
      <c r="E96" s="4">
        <v>2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31">
        <v>3723</v>
      </c>
    </row>
    <row r="97" spans="2:12" ht="12.75">
      <c r="B97" s="8" t="s">
        <v>279</v>
      </c>
      <c r="C97" s="10" t="s">
        <v>433</v>
      </c>
      <c r="D97" s="4">
        <f>SUM(E97:K97)</f>
        <v>1</v>
      </c>
      <c r="E97" s="4">
        <v>0</v>
      </c>
      <c r="F97" s="4">
        <v>0</v>
      </c>
      <c r="G97" s="4">
        <v>1</v>
      </c>
      <c r="H97" s="4">
        <v>0</v>
      </c>
      <c r="I97" s="4">
        <v>0</v>
      </c>
      <c r="J97" s="4">
        <v>0</v>
      </c>
      <c r="K97" s="4">
        <v>0</v>
      </c>
      <c r="L97" s="31">
        <v>4916</v>
      </c>
    </row>
    <row r="98" spans="2:12" ht="12.75">
      <c r="B98" s="8" t="s">
        <v>119</v>
      </c>
      <c r="C98" s="10" t="s">
        <v>433</v>
      </c>
      <c r="D98" s="4">
        <f>SUM(E98:K98)</f>
        <v>1</v>
      </c>
      <c r="E98" s="4">
        <v>0</v>
      </c>
      <c r="F98" s="4">
        <v>0</v>
      </c>
      <c r="G98" s="4">
        <v>1</v>
      </c>
      <c r="H98" s="4">
        <v>0</v>
      </c>
      <c r="I98" s="4">
        <v>0</v>
      </c>
      <c r="J98" s="4">
        <v>0</v>
      </c>
      <c r="K98" s="4">
        <v>0</v>
      </c>
      <c r="L98" s="31">
        <v>4264</v>
      </c>
    </row>
    <row r="99" spans="2:12" ht="12.75">
      <c r="B99" s="8" t="s">
        <v>432</v>
      </c>
      <c r="C99" s="10" t="s">
        <v>407</v>
      </c>
      <c r="D99" s="4">
        <f>SUM(E99:K99)</f>
        <v>3</v>
      </c>
      <c r="E99" s="4">
        <v>0</v>
      </c>
      <c r="F99" s="4">
        <v>0</v>
      </c>
      <c r="G99" s="4">
        <v>3</v>
      </c>
      <c r="H99" s="4">
        <v>0</v>
      </c>
      <c r="I99" s="4">
        <v>0</v>
      </c>
      <c r="J99" s="4">
        <v>0</v>
      </c>
      <c r="K99" s="4">
        <v>0</v>
      </c>
      <c r="L99" s="31">
        <v>4246.67</v>
      </c>
    </row>
    <row r="100" spans="2:17" ht="15" customHeight="1">
      <c r="B100" s="20" t="s">
        <v>23</v>
      </c>
      <c r="C100" s="21"/>
      <c r="D100" s="22">
        <f>SUM(E100:K100)</f>
        <v>133</v>
      </c>
      <c r="E100" s="22">
        <f aca="true" t="shared" si="11" ref="E100:K100">SUM(E45:E99)</f>
        <v>21</v>
      </c>
      <c r="F100" s="22">
        <f t="shared" si="11"/>
        <v>18</v>
      </c>
      <c r="G100" s="22">
        <f t="shared" si="11"/>
        <v>65</v>
      </c>
      <c r="H100" s="22">
        <f t="shared" si="11"/>
        <v>28</v>
      </c>
      <c r="I100" s="22">
        <f t="shared" si="11"/>
        <v>1</v>
      </c>
      <c r="J100" s="22">
        <f t="shared" si="11"/>
        <v>0</v>
      </c>
      <c r="K100" s="22">
        <f t="shared" si="11"/>
        <v>0</v>
      </c>
      <c r="L100" s="32">
        <v>4453.153609022556</v>
      </c>
      <c r="M100" s="14">
        <f>SUM(M45:M99)</f>
        <v>0</v>
      </c>
      <c r="N100" s="14"/>
      <c r="O100" s="14"/>
      <c r="P100" s="14"/>
      <c r="Q100" s="14"/>
    </row>
    <row r="101" spans="2:12" ht="12.75">
      <c r="B101" s="8" t="s">
        <v>105</v>
      </c>
      <c r="C101" s="10" t="s">
        <v>72</v>
      </c>
      <c r="D101" s="4">
        <f>SUM(E101:K101)</f>
        <v>6</v>
      </c>
      <c r="E101" s="4">
        <v>1</v>
      </c>
      <c r="F101" s="4">
        <v>2</v>
      </c>
      <c r="G101" s="4">
        <v>3</v>
      </c>
      <c r="H101" s="4">
        <v>0</v>
      </c>
      <c r="I101" s="4">
        <v>0</v>
      </c>
      <c r="J101" s="4">
        <v>0</v>
      </c>
      <c r="K101" s="4">
        <v>0</v>
      </c>
      <c r="L101" s="31">
        <v>3875.5</v>
      </c>
    </row>
    <row r="102" spans="2:12" ht="12.75">
      <c r="B102" s="8" t="s">
        <v>190</v>
      </c>
      <c r="C102" s="10" t="s">
        <v>72</v>
      </c>
      <c r="D102" s="4">
        <f>SUM(E102:K102)</f>
        <v>1</v>
      </c>
      <c r="E102" s="4">
        <v>0</v>
      </c>
      <c r="F102" s="4">
        <v>0</v>
      </c>
      <c r="G102" s="4">
        <v>1</v>
      </c>
      <c r="H102" s="4">
        <v>0</v>
      </c>
      <c r="I102" s="4">
        <v>0</v>
      </c>
      <c r="J102" s="4">
        <v>0</v>
      </c>
      <c r="K102" s="4">
        <v>0</v>
      </c>
      <c r="L102" s="31">
        <v>4000</v>
      </c>
    </row>
    <row r="103" spans="2:12" ht="12.75">
      <c r="B103" s="8" t="s">
        <v>19</v>
      </c>
      <c r="C103" s="10" t="s">
        <v>72</v>
      </c>
      <c r="D103" s="4">
        <f>SUM(E103:K103)</f>
        <v>1</v>
      </c>
      <c r="E103" s="4">
        <v>0</v>
      </c>
      <c r="F103" s="4">
        <v>1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31">
        <v>3940</v>
      </c>
    </row>
    <row r="104" spans="2:12" ht="12.75">
      <c r="B104" s="8" t="s">
        <v>130</v>
      </c>
      <c r="C104" s="10" t="s">
        <v>46</v>
      </c>
      <c r="D104" s="4">
        <f>SUM(E104:K104)</f>
        <v>4</v>
      </c>
      <c r="E104" s="4">
        <v>0</v>
      </c>
      <c r="F104" s="4">
        <v>2</v>
      </c>
      <c r="G104" s="4">
        <v>0</v>
      </c>
      <c r="H104" s="4">
        <v>2</v>
      </c>
      <c r="I104" s="4">
        <v>0</v>
      </c>
      <c r="J104" s="4">
        <v>0</v>
      </c>
      <c r="K104" s="4">
        <v>0</v>
      </c>
      <c r="L104" s="31">
        <v>4718</v>
      </c>
    </row>
    <row r="105" spans="2:12" ht="12.75">
      <c r="B105" s="8" t="s">
        <v>280</v>
      </c>
      <c r="C105" s="10" t="s">
        <v>362</v>
      </c>
      <c r="D105" s="4">
        <f>SUM(E105:K105)</f>
        <v>1</v>
      </c>
      <c r="E105" s="4">
        <v>1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31">
        <v>3723</v>
      </c>
    </row>
    <row r="106" spans="2:12" ht="12.75">
      <c r="B106" s="8" t="s">
        <v>242</v>
      </c>
      <c r="C106" s="10" t="s">
        <v>438</v>
      </c>
      <c r="D106" s="4">
        <f>SUM(E106:K106)</f>
        <v>1</v>
      </c>
      <c r="E106" s="4">
        <v>0</v>
      </c>
      <c r="F106" s="4">
        <v>1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31">
        <v>3730</v>
      </c>
    </row>
    <row r="107" spans="2:12" ht="25.5">
      <c r="B107" s="8" t="s">
        <v>323</v>
      </c>
      <c r="C107" s="10" t="s">
        <v>438</v>
      </c>
      <c r="D107" s="4">
        <f>SUM(E107:K107)</f>
        <v>1</v>
      </c>
      <c r="E107" s="4">
        <v>0</v>
      </c>
      <c r="F107" s="4">
        <v>0</v>
      </c>
      <c r="G107" s="4">
        <v>1</v>
      </c>
      <c r="H107" s="4">
        <v>0</v>
      </c>
      <c r="I107" s="4">
        <v>0</v>
      </c>
      <c r="J107" s="4">
        <v>0</v>
      </c>
      <c r="K107" s="4">
        <v>0</v>
      </c>
      <c r="L107" s="31">
        <v>4402</v>
      </c>
    </row>
    <row r="108" spans="2:12" ht="12.75">
      <c r="B108" s="8" t="s">
        <v>16</v>
      </c>
      <c r="C108" s="10" t="s">
        <v>366</v>
      </c>
      <c r="D108" s="4">
        <f>SUM(E108:K108)</f>
        <v>3</v>
      </c>
      <c r="E108" s="4">
        <v>0</v>
      </c>
      <c r="F108" s="4">
        <v>0</v>
      </c>
      <c r="G108" s="4">
        <v>3</v>
      </c>
      <c r="H108" s="4">
        <v>0</v>
      </c>
      <c r="I108" s="4">
        <v>0</v>
      </c>
      <c r="J108" s="4">
        <v>0</v>
      </c>
      <c r="K108" s="4">
        <v>0</v>
      </c>
      <c r="L108" s="31">
        <v>4233.33</v>
      </c>
    </row>
    <row r="109" spans="2:12" ht="12.75">
      <c r="B109" s="8" t="s">
        <v>402</v>
      </c>
      <c r="C109" s="10" t="s">
        <v>370</v>
      </c>
      <c r="D109" s="4">
        <f>SUM(E109:K109)</f>
        <v>1</v>
      </c>
      <c r="E109" s="4">
        <v>0</v>
      </c>
      <c r="F109" s="4">
        <v>0</v>
      </c>
      <c r="G109" s="4">
        <v>1</v>
      </c>
      <c r="H109" s="4">
        <v>0</v>
      </c>
      <c r="I109" s="4">
        <v>0</v>
      </c>
      <c r="J109" s="4">
        <v>0</v>
      </c>
      <c r="K109" s="4">
        <v>0</v>
      </c>
      <c r="L109" s="31">
        <v>4000</v>
      </c>
    </row>
    <row r="110" spans="2:12" ht="12.75">
      <c r="B110" s="8" t="s">
        <v>21</v>
      </c>
      <c r="C110" s="10" t="s">
        <v>339</v>
      </c>
      <c r="D110" s="4">
        <f>SUM(E110:K110)</f>
        <v>2</v>
      </c>
      <c r="E110" s="4">
        <v>0</v>
      </c>
      <c r="F110" s="4">
        <v>0</v>
      </c>
      <c r="G110" s="4">
        <v>1</v>
      </c>
      <c r="H110" s="4">
        <v>0</v>
      </c>
      <c r="I110" s="4">
        <v>1</v>
      </c>
      <c r="J110" s="4">
        <v>0</v>
      </c>
      <c r="K110" s="4">
        <v>0</v>
      </c>
      <c r="L110" s="31">
        <v>5500</v>
      </c>
    </row>
    <row r="111" spans="2:12" ht="12.75">
      <c r="B111" s="8" t="s">
        <v>107</v>
      </c>
      <c r="C111" s="10" t="s">
        <v>86</v>
      </c>
      <c r="D111" s="4">
        <f>SUM(E111:K111)</f>
        <v>1</v>
      </c>
      <c r="E111" s="4">
        <v>0</v>
      </c>
      <c r="F111" s="4">
        <v>1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31">
        <v>3800</v>
      </c>
    </row>
    <row r="112" spans="2:12" ht="12.75">
      <c r="B112" s="8" t="s">
        <v>346</v>
      </c>
      <c r="C112" s="10" t="s">
        <v>258</v>
      </c>
      <c r="D112" s="4">
        <f>SUM(E112:K112)</f>
        <v>1</v>
      </c>
      <c r="E112" s="4">
        <v>1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31">
        <v>3723</v>
      </c>
    </row>
    <row r="113" spans="2:12" ht="12.75">
      <c r="B113" s="8" t="s">
        <v>26</v>
      </c>
      <c r="C113" s="10" t="s">
        <v>258</v>
      </c>
      <c r="D113" s="4">
        <f>SUM(E113:K113)</f>
        <v>10</v>
      </c>
      <c r="E113" s="4">
        <v>2</v>
      </c>
      <c r="F113" s="4">
        <v>5</v>
      </c>
      <c r="G113" s="4">
        <v>3</v>
      </c>
      <c r="H113" s="4">
        <v>0</v>
      </c>
      <c r="I113" s="4">
        <v>0</v>
      </c>
      <c r="J113" s="4">
        <v>0</v>
      </c>
      <c r="K113" s="4">
        <v>0</v>
      </c>
      <c r="L113" s="31">
        <v>3869.1</v>
      </c>
    </row>
    <row r="114" spans="2:12" ht="12.75">
      <c r="B114" s="8" t="s">
        <v>326</v>
      </c>
      <c r="C114" s="10" t="s">
        <v>422</v>
      </c>
      <c r="D114" s="4">
        <f>SUM(E114:K114)</f>
        <v>1</v>
      </c>
      <c r="E114" s="4">
        <v>1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31">
        <v>3723</v>
      </c>
    </row>
    <row r="115" spans="2:12" ht="12.75">
      <c r="B115" s="8" t="s">
        <v>416</v>
      </c>
      <c r="C115" s="10" t="s">
        <v>249</v>
      </c>
      <c r="D115" s="4">
        <f>SUM(E115:K115)</f>
        <v>5</v>
      </c>
      <c r="E115" s="4">
        <v>2</v>
      </c>
      <c r="F115" s="4">
        <v>2</v>
      </c>
      <c r="G115" s="4">
        <v>0</v>
      </c>
      <c r="H115" s="4">
        <v>1</v>
      </c>
      <c r="I115" s="4">
        <v>0</v>
      </c>
      <c r="J115" s="4">
        <v>0</v>
      </c>
      <c r="K115" s="4">
        <v>0</v>
      </c>
      <c r="L115" s="31">
        <v>4034.2</v>
      </c>
    </row>
    <row r="116" spans="2:12" ht="25.5">
      <c r="B116" s="8" t="s">
        <v>405</v>
      </c>
      <c r="C116" s="10" t="s">
        <v>249</v>
      </c>
      <c r="D116" s="4">
        <f>SUM(E116:K116)</f>
        <v>2</v>
      </c>
      <c r="E116" s="4">
        <v>0</v>
      </c>
      <c r="F116" s="4">
        <v>1</v>
      </c>
      <c r="G116" s="4">
        <v>1</v>
      </c>
      <c r="H116" s="4">
        <v>0</v>
      </c>
      <c r="I116" s="4">
        <v>0</v>
      </c>
      <c r="J116" s="4">
        <v>0</v>
      </c>
      <c r="K116" s="4">
        <v>0</v>
      </c>
      <c r="L116" s="31">
        <v>4262.5</v>
      </c>
    </row>
    <row r="117" spans="2:12" ht="12.75">
      <c r="B117" s="8" t="s">
        <v>227</v>
      </c>
      <c r="C117" s="10" t="s">
        <v>200</v>
      </c>
      <c r="D117" s="4">
        <f>SUM(E117:K117)</f>
        <v>2</v>
      </c>
      <c r="E117" s="4">
        <v>0</v>
      </c>
      <c r="F117" s="4">
        <v>2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31">
        <v>3726.5</v>
      </c>
    </row>
    <row r="118" spans="2:12" ht="12.75">
      <c r="B118" s="8" t="s">
        <v>134</v>
      </c>
      <c r="C118" s="10" t="s">
        <v>10</v>
      </c>
      <c r="D118" s="4">
        <f>SUM(E118:K118)</f>
        <v>1</v>
      </c>
      <c r="E118" s="4">
        <v>0</v>
      </c>
      <c r="F118" s="4">
        <v>0</v>
      </c>
      <c r="G118" s="4">
        <v>1</v>
      </c>
      <c r="H118" s="4">
        <v>0</v>
      </c>
      <c r="I118" s="4">
        <v>0</v>
      </c>
      <c r="J118" s="4">
        <v>0</v>
      </c>
      <c r="K118" s="4">
        <v>0</v>
      </c>
      <c r="L118" s="31">
        <v>4000</v>
      </c>
    </row>
    <row r="119" spans="2:12" ht="25.5">
      <c r="B119" s="8" t="s">
        <v>354</v>
      </c>
      <c r="C119" s="10" t="s">
        <v>179</v>
      </c>
      <c r="D119" s="4">
        <f>SUM(E119:K119)</f>
        <v>1</v>
      </c>
      <c r="E119" s="4">
        <v>0</v>
      </c>
      <c r="F119" s="4">
        <v>1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31">
        <v>3800</v>
      </c>
    </row>
    <row r="120" spans="2:12" ht="12.75">
      <c r="B120" s="8" t="s">
        <v>71</v>
      </c>
      <c r="C120" s="10" t="s">
        <v>220</v>
      </c>
      <c r="D120" s="4">
        <f>SUM(E120:K120)</f>
        <v>2</v>
      </c>
      <c r="E120" s="4">
        <v>0</v>
      </c>
      <c r="F120" s="4">
        <v>1</v>
      </c>
      <c r="G120" s="4">
        <v>1</v>
      </c>
      <c r="H120" s="4">
        <v>0</v>
      </c>
      <c r="I120" s="4">
        <v>0</v>
      </c>
      <c r="J120" s="4">
        <v>0</v>
      </c>
      <c r="K120" s="4">
        <v>0</v>
      </c>
      <c r="L120" s="31">
        <v>3868.5</v>
      </c>
    </row>
    <row r="121" spans="2:12" ht="12.75">
      <c r="B121" s="8" t="s">
        <v>320</v>
      </c>
      <c r="C121" s="10" t="s">
        <v>143</v>
      </c>
      <c r="D121" s="4">
        <f>SUM(E121:K121)</f>
        <v>2</v>
      </c>
      <c r="E121" s="4">
        <v>1</v>
      </c>
      <c r="F121" s="4">
        <v>1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31">
        <v>3723</v>
      </c>
    </row>
    <row r="122" spans="2:12" ht="12.75">
      <c r="B122" s="8" t="s">
        <v>340</v>
      </c>
      <c r="C122" s="10" t="s">
        <v>239</v>
      </c>
      <c r="D122" s="4">
        <f>SUM(E122:K122)</f>
        <v>14</v>
      </c>
      <c r="E122" s="4">
        <v>4</v>
      </c>
      <c r="F122" s="4">
        <v>2</v>
      </c>
      <c r="G122" s="4">
        <v>5</v>
      </c>
      <c r="H122" s="4">
        <v>1</v>
      </c>
      <c r="I122" s="4">
        <v>2</v>
      </c>
      <c r="J122" s="4">
        <v>0</v>
      </c>
      <c r="K122" s="4">
        <v>0</v>
      </c>
      <c r="L122" s="31">
        <v>4488.71</v>
      </c>
    </row>
    <row r="123" spans="2:12" ht="12.75">
      <c r="B123" s="8" t="s">
        <v>246</v>
      </c>
      <c r="C123" s="10" t="s">
        <v>100</v>
      </c>
      <c r="D123" s="4">
        <f>SUM(E123:K123)</f>
        <v>3</v>
      </c>
      <c r="E123" s="4">
        <v>0</v>
      </c>
      <c r="F123" s="4">
        <v>0</v>
      </c>
      <c r="G123" s="4">
        <v>2</v>
      </c>
      <c r="H123" s="4">
        <v>0</v>
      </c>
      <c r="I123" s="4">
        <v>1</v>
      </c>
      <c r="J123" s="4">
        <v>0</v>
      </c>
      <c r="K123" s="4">
        <v>0</v>
      </c>
      <c r="L123" s="31">
        <v>5464.15</v>
      </c>
    </row>
    <row r="124" spans="2:12" ht="25.5">
      <c r="B124" s="8" t="s">
        <v>169</v>
      </c>
      <c r="C124" s="10" t="s">
        <v>100</v>
      </c>
      <c r="D124" s="4">
        <f>SUM(E124:K124)</f>
        <v>1</v>
      </c>
      <c r="E124" s="4">
        <v>0</v>
      </c>
      <c r="F124" s="4">
        <v>0</v>
      </c>
      <c r="G124" s="4">
        <v>0</v>
      </c>
      <c r="H124" s="4">
        <v>1</v>
      </c>
      <c r="I124" s="4">
        <v>0</v>
      </c>
      <c r="J124" s="4">
        <v>0</v>
      </c>
      <c r="K124" s="4">
        <v>0</v>
      </c>
      <c r="L124" s="31">
        <v>5101</v>
      </c>
    </row>
    <row r="125" spans="2:12" ht="12.75">
      <c r="B125" s="8" t="s">
        <v>2</v>
      </c>
      <c r="C125" s="10" t="s">
        <v>313</v>
      </c>
      <c r="D125" s="4">
        <f>SUM(E125:K125)</f>
        <v>1</v>
      </c>
      <c r="E125" s="4">
        <v>1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31">
        <v>3723</v>
      </c>
    </row>
    <row r="126" spans="2:12" ht="12.75">
      <c r="B126" s="8" t="s">
        <v>312</v>
      </c>
      <c r="C126" s="10" t="s">
        <v>313</v>
      </c>
      <c r="D126" s="4">
        <f>SUM(E126:K126)</f>
        <v>1</v>
      </c>
      <c r="E126" s="4">
        <v>1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31">
        <v>3723</v>
      </c>
    </row>
    <row r="127" spans="2:17" ht="15" customHeight="1">
      <c r="B127" s="20" t="s">
        <v>188</v>
      </c>
      <c r="C127" s="21"/>
      <c r="D127" s="22">
        <f>SUM(E127:K127)</f>
        <v>69</v>
      </c>
      <c r="E127" s="22">
        <f aca="true" t="shared" si="12" ref="E127:K127">SUM(E101:E126)</f>
        <v>15</v>
      </c>
      <c r="F127" s="22">
        <f t="shared" si="12"/>
        <v>22</v>
      </c>
      <c r="G127" s="22">
        <f t="shared" si="12"/>
        <v>23</v>
      </c>
      <c r="H127" s="22">
        <f t="shared" si="12"/>
        <v>5</v>
      </c>
      <c r="I127" s="22">
        <f t="shared" si="12"/>
        <v>4</v>
      </c>
      <c r="J127" s="22">
        <f t="shared" si="12"/>
        <v>0</v>
      </c>
      <c r="K127" s="22">
        <f t="shared" si="12"/>
        <v>0</v>
      </c>
      <c r="L127" s="32">
        <v>4209.715652173913</v>
      </c>
      <c r="M127" s="14">
        <f>SUM(M101:M126)</f>
        <v>0</v>
      </c>
      <c r="N127" s="14"/>
      <c r="O127" s="14"/>
      <c r="P127" s="14"/>
      <c r="Q127" s="14"/>
    </row>
    <row r="128" spans="2:12" ht="25.5">
      <c r="B128" s="8" t="s">
        <v>352</v>
      </c>
      <c r="C128" s="10" t="s">
        <v>319</v>
      </c>
      <c r="D128" s="4">
        <f>SUM(E128:K128)</f>
        <v>1</v>
      </c>
      <c r="E128" s="4">
        <v>0</v>
      </c>
      <c r="F128" s="4">
        <v>0</v>
      </c>
      <c r="G128" s="4">
        <v>1</v>
      </c>
      <c r="H128" s="4">
        <v>0</v>
      </c>
      <c r="I128" s="4">
        <v>0</v>
      </c>
      <c r="J128" s="4">
        <v>0</v>
      </c>
      <c r="K128" s="4">
        <v>0</v>
      </c>
      <c r="L128" s="31">
        <v>4000</v>
      </c>
    </row>
    <row r="129" spans="2:12" ht="25.5">
      <c r="B129" s="8" t="s">
        <v>192</v>
      </c>
      <c r="C129" s="10" t="s">
        <v>125</v>
      </c>
      <c r="D129" s="4">
        <f>SUM(E129:K129)</f>
        <v>1</v>
      </c>
      <c r="E129" s="4">
        <v>0</v>
      </c>
      <c r="F129" s="4">
        <v>0</v>
      </c>
      <c r="G129" s="4">
        <v>1</v>
      </c>
      <c r="H129" s="4">
        <v>0</v>
      </c>
      <c r="I129" s="4">
        <v>0</v>
      </c>
      <c r="J129" s="4">
        <v>0</v>
      </c>
      <c r="K129" s="4">
        <v>0</v>
      </c>
      <c r="L129" s="31">
        <v>4000</v>
      </c>
    </row>
    <row r="130" spans="2:12" ht="12.75">
      <c r="B130" s="8" t="s">
        <v>322</v>
      </c>
      <c r="C130" s="10" t="s">
        <v>161</v>
      </c>
      <c r="D130" s="4">
        <f>SUM(E130:K130)</f>
        <v>2</v>
      </c>
      <c r="E130" s="4">
        <v>1</v>
      </c>
      <c r="F130" s="4">
        <v>1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31">
        <v>3811.5</v>
      </c>
    </row>
    <row r="131" spans="2:12" ht="38.25">
      <c r="B131" s="8" t="s">
        <v>382</v>
      </c>
      <c r="C131" s="10" t="s">
        <v>161</v>
      </c>
      <c r="D131" s="4">
        <f>SUM(E131:K131)</f>
        <v>2</v>
      </c>
      <c r="E131" s="4">
        <v>0</v>
      </c>
      <c r="F131" s="4">
        <v>2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31">
        <v>3800</v>
      </c>
    </row>
    <row r="132" spans="2:12" ht="25.5">
      <c r="B132" s="8" t="s">
        <v>38</v>
      </c>
      <c r="C132" s="10" t="s">
        <v>315</v>
      </c>
      <c r="D132" s="4">
        <f>SUM(E132:K132)</f>
        <v>1</v>
      </c>
      <c r="E132" s="4">
        <v>0</v>
      </c>
      <c r="F132" s="4">
        <v>1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31">
        <v>3800</v>
      </c>
    </row>
    <row r="133" spans="2:12" ht="12.75">
      <c r="B133" s="8" t="s">
        <v>94</v>
      </c>
      <c r="C133" s="10" t="s">
        <v>141</v>
      </c>
      <c r="D133" s="4">
        <f>SUM(E133:K133)</f>
        <v>1</v>
      </c>
      <c r="E133" s="4">
        <v>1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31">
        <v>3723</v>
      </c>
    </row>
    <row r="134" spans="2:12" ht="12.75">
      <c r="B134" s="8" t="s">
        <v>213</v>
      </c>
      <c r="C134" s="10" t="s">
        <v>208</v>
      </c>
      <c r="D134" s="4">
        <f>SUM(E134:K134)</f>
        <v>10</v>
      </c>
      <c r="E134" s="4">
        <v>3</v>
      </c>
      <c r="F134" s="4">
        <v>2</v>
      </c>
      <c r="G134" s="4">
        <v>1</v>
      </c>
      <c r="H134" s="4">
        <v>4</v>
      </c>
      <c r="I134" s="4">
        <v>0</v>
      </c>
      <c r="J134" s="4">
        <v>0</v>
      </c>
      <c r="K134" s="4">
        <v>0</v>
      </c>
      <c r="L134" s="31">
        <v>4524.9</v>
      </c>
    </row>
    <row r="135" spans="2:12" ht="12.75">
      <c r="B135" s="8" t="s">
        <v>25</v>
      </c>
      <c r="C135" s="10" t="s">
        <v>37</v>
      </c>
      <c r="D135" s="4">
        <f>SUM(E135:K135)</f>
        <v>4</v>
      </c>
      <c r="E135" s="4">
        <v>1</v>
      </c>
      <c r="F135" s="4">
        <v>2</v>
      </c>
      <c r="G135" s="4">
        <v>1</v>
      </c>
      <c r="H135" s="4">
        <v>0</v>
      </c>
      <c r="I135" s="4">
        <v>0</v>
      </c>
      <c r="J135" s="4">
        <v>0</v>
      </c>
      <c r="K135" s="4">
        <v>0</v>
      </c>
      <c r="L135" s="31">
        <v>3917.75</v>
      </c>
    </row>
    <row r="136" spans="2:12" ht="25.5">
      <c r="B136" s="8" t="s">
        <v>359</v>
      </c>
      <c r="C136" s="10" t="s">
        <v>37</v>
      </c>
      <c r="D136" s="4">
        <f>SUM(E136:K136)</f>
        <v>9</v>
      </c>
      <c r="E136" s="4">
        <v>8</v>
      </c>
      <c r="F136" s="4">
        <v>1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31">
        <v>3731.56</v>
      </c>
    </row>
    <row r="137" spans="2:12" ht="12.75">
      <c r="B137" s="8" t="s">
        <v>166</v>
      </c>
      <c r="C137" s="10" t="s">
        <v>37</v>
      </c>
      <c r="D137" s="4">
        <f>SUM(E137:K137)</f>
        <v>5</v>
      </c>
      <c r="E137" s="4">
        <v>3</v>
      </c>
      <c r="F137" s="4">
        <v>1</v>
      </c>
      <c r="G137" s="4">
        <v>1</v>
      </c>
      <c r="H137" s="4">
        <v>0</v>
      </c>
      <c r="I137" s="4">
        <v>0</v>
      </c>
      <c r="J137" s="4">
        <v>0</v>
      </c>
      <c r="K137" s="4">
        <v>0</v>
      </c>
      <c r="L137" s="31">
        <v>3798.8</v>
      </c>
    </row>
    <row r="138" spans="2:12" ht="12.75">
      <c r="B138" s="8" t="s">
        <v>264</v>
      </c>
      <c r="C138" s="10" t="s">
        <v>202</v>
      </c>
      <c r="D138" s="4">
        <f>SUM(E138:K138)</f>
        <v>1</v>
      </c>
      <c r="E138" s="4">
        <v>0</v>
      </c>
      <c r="F138" s="4">
        <v>0</v>
      </c>
      <c r="G138" s="4">
        <v>1</v>
      </c>
      <c r="H138" s="4">
        <v>0</v>
      </c>
      <c r="I138" s="4">
        <v>0</v>
      </c>
      <c r="J138" s="4">
        <v>0</v>
      </c>
      <c r="K138" s="4">
        <v>0</v>
      </c>
      <c r="L138" s="31">
        <v>4000</v>
      </c>
    </row>
    <row r="139" spans="2:12" ht="12.75">
      <c r="B139" s="8" t="s">
        <v>57</v>
      </c>
      <c r="C139" s="10" t="s">
        <v>202</v>
      </c>
      <c r="D139" s="4">
        <f>SUM(E139:K139)</f>
        <v>3</v>
      </c>
      <c r="E139" s="4">
        <v>0</v>
      </c>
      <c r="F139" s="4">
        <v>0</v>
      </c>
      <c r="G139" s="4">
        <v>1</v>
      </c>
      <c r="H139" s="4">
        <v>2</v>
      </c>
      <c r="I139" s="4">
        <v>0</v>
      </c>
      <c r="J139" s="4">
        <v>0</v>
      </c>
      <c r="K139" s="4">
        <v>0</v>
      </c>
      <c r="L139" s="31">
        <v>5423.33</v>
      </c>
    </row>
    <row r="140" spans="2:12" ht="12.75">
      <c r="B140" s="8" t="s">
        <v>259</v>
      </c>
      <c r="C140" s="10" t="s">
        <v>154</v>
      </c>
      <c r="D140" s="4">
        <f>SUM(E140:K140)</f>
        <v>4</v>
      </c>
      <c r="E140" s="4">
        <v>0</v>
      </c>
      <c r="F140" s="4">
        <v>3</v>
      </c>
      <c r="G140" s="4">
        <v>0</v>
      </c>
      <c r="H140" s="4">
        <v>1</v>
      </c>
      <c r="I140" s="4">
        <v>0</v>
      </c>
      <c r="J140" s="4">
        <v>0</v>
      </c>
      <c r="K140" s="4">
        <v>0</v>
      </c>
      <c r="L140" s="31">
        <v>4331.25</v>
      </c>
    </row>
    <row r="141" spans="2:12" ht="25.5">
      <c r="B141" s="8" t="s">
        <v>435</v>
      </c>
      <c r="C141" s="10" t="s">
        <v>154</v>
      </c>
      <c r="D141" s="4">
        <f>SUM(E141:K141)</f>
        <v>1</v>
      </c>
      <c r="E141" s="4">
        <v>1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31">
        <v>3723</v>
      </c>
    </row>
    <row r="142" spans="2:12" ht="25.5">
      <c r="B142" s="8" t="s">
        <v>178</v>
      </c>
      <c r="C142" s="10" t="s">
        <v>303</v>
      </c>
      <c r="D142" s="4">
        <f>SUM(E142:K142)</f>
        <v>1</v>
      </c>
      <c r="E142" s="4">
        <v>0</v>
      </c>
      <c r="F142" s="4">
        <v>1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31">
        <v>3800</v>
      </c>
    </row>
    <row r="143" spans="2:12" ht="12.75">
      <c r="B143" s="8" t="s">
        <v>201</v>
      </c>
      <c r="C143" s="10" t="s">
        <v>303</v>
      </c>
      <c r="D143" s="4">
        <f>SUM(E143:K143)</f>
        <v>1</v>
      </c>
      <c r="E143" s="4">
        <v>0</v>
      </c>
      <c r="F143" s="4">
        <v>0</v>
      </c>
      <c r="G143" s="4">
        <v>1</v>
      </c>
      <c r="H143" s="4">
        <v>0</v>
      </c>
      <c r="I143" s="4">
        <v>0</v>
      </c>
      <c r="J143" s="4">
        <v>0</v>
      </c>
      <c r="K143" s="4">
        <v>0</v>
      </c>
      <c r="L143" s="31">
        <v>4000</v>
      </c>
    </row>
    <row r="144" spans="2:17" ht="15" customHeight="1">
      <c r="B144" s="20" t="s">
        <v>349</v>
      </c>
      <c r="C144" s="21"/>
      <c r="D144" s="22">
        <f>SUM(E144:K144)</f>
        <v>47</v>
      </c>
      <c r="E144" s="22">
        <f aca="true" t="shared" si="13" ref="E144:K144">SUM(E128:E143)</f>
        <v>18</v>
      </c>
      <c r="F144" s="22">
        <f t="shared" si="13"/>
        <v>14</v>
      </c>
      <c r="G144" s="22">
        <f t="shared" si="13"/>
        <v>8</v>
      </c>
      <c r="H144" s="22">
        <f t="shared" si="13"/>
        <v>7</v>
      </c>
      <c r="I144" s="22">
        <f t="shared" si="13"/>
        <v>0</v>
      </c>
      <c r="J144" s="22">
        <f t="shared" si="13"/>
        <v>0</v>
      </c>
      <c r="K144" s="22">
        <f t="shared" si="13"/>
        <v>0</v>
      </c>
      <c r="L144" s="32">
        <v>4114.085744680851</v>
      </c>
      <c r="M144" s="14">
        <f>SUM(M128:M143)</f>
        <v>0</v>
      </c>
      <c r="N144" s="14"/>
      <c r="O144" s="14"/>
      <c r="P144" s="14"/>
      <c r="Q144" s="14"/>
    </row>
    <row r="145" spans="2:12" ht="12.75">
      <c r="B145" s="8" t="s">
        <v>316</v>
      </c>
      <c r="C145" s="10" t="s">
        <v>14</v>
      </c>
      <c r="D145" s="4">
        <f>SUM(E145:K145)</f>
        <v>23</v>
      </c>
      <c r="E145" s="4">
        <v>4</v>
      </c>
      <c r="F145" s="4">
        <v>7</v>
      </c>
      <c r="G145" s="4">
        <v>12</v>
      </c>
      <c r="H145" s="4">
        <v>0</v>
      </c>
      <c r="I145" s="4">
        <v>0</v>
      </c>
      <c r="J145" s="4">
        <v>0</v>
      </c>
      <c r="K145" s="4">
        <v>0</v>
      </c>
      <c r="L145" s="31">
        <v>4001.3</v>
      </c>
    </row>
    <row r="146" spans="2:12" ht="12.75">
      <c r="B146" s="8" t="s">
        <v>63</v>
      </c>
      <c r="C146" s="10" t="s">
        <v>181</v>
      </c>
      <c r="D146" s="4">
        <f>SUM(E146:K146)</f>
        <v>3</v>
      </c>
      <c r="E146" s="4">
        <v>1</v>
      </c>
      <c r="F146" s="4">
        <v>2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31">
        <v>3757.67</v>
      </c>
    </row>
    <row r="147" spans="2:12" ht="12.75">
      <c r="B147" s="8" t="s">
        <v>95</v>
      </c>
      <c r="C147" s="10" t="s">
        <v>147</v>
      </c>
      <c r="D147" s="4">
        <f>SUM(E147:K147)</f>
        <v>4</v>
      </c>
      <c r="E147" s="4">
        <v>3</v>
      </c>
      <c r="F147" s="4">
        <v>1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31">
        <v>3723.5</v>
      </c>
    </row>
    <row r="148" spans="2:12" ht="51">
      <c r="B148" s="8" t="s">
        <v>364</v>
      </c>
      <c r="C148" s="10" t="s">
        <v>298</v>
      </c>
      <c r="D148" s="4">
        <f>SUM(E148:K148)</f>
        <v>11</v>
      </c>
      <c r="E148" s="4">
        <v>4</v>
      </c>
      <c r="F148" s="4">
        <v>7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31">
        <v>3754.27</v>
      </c>
    </row>
    <row r="149" spans="2:12" ht="25.5">
      <c r="B149" s="8" t="s">
        <v>193</v>
      </c>
      <c r="C149" s="10" t="s">
        <v>298</v>
      </c>
      <c r="D149" s="4">
        <f>SUM(E149:K149)</f>
        <v>22</v>
      </c>
      <c r="E149" s="4">
        <v>21</v>
      </c>
      <c r="F149" s="4">
        <v>1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31">
        <v>3726.5</v>
      </c>
    </row>
    <row r="150" spans="2:12" ht="12.75">
      <c r="B150" s="8" t="s">
        <v>408</v>
      </c>
      <c r="C150" s="10" t="s">
        <v>129</v>
      </c>
      <c r="D150" s="4">
        <f>SUM(E150:K150)</f>
        <v>51</v>
      </c>
      <c r="E150" s="4">
        <v>49</v>
      </c>
      <c r="F150" s="4">
        <v>2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31">
        <v>3726.02</v>
      </c>
    </row>
    <row r="151" spans="2:12" ht="12.75">
      <c r="B151" s="8" t="s">
        <v>187</v>
      </c>
      <c r="C151" s="10" t="s">
        <v>81</v>
      </c>
      <c r="D151" s="4">
        <f>SUM(E151:K151)</f>
        <v>1</v>
      </c>
      <c r="E151" s="4">
        <v>0</v>
      </c>
      <c r="F151" s="4">
        <v>0</v>
      </c>
      <c r="G151" s="4">
        <v>1</v>
      </c>
      <c r="H151" s="4">
        <v>0</v>
      </c>
      <c r="I151" s="4">
        <v>0</v>
      </c>
      <c r="J151" s="4">
        <v>0</v>
      </c>
      <c r="K151" s="4">
        <v>0</v>
      </c>
      <c r="L151" s="31">
        <v>4000</v>
      </c>
    </row>
    <row r="152" spans="2:12" ht="12.75">
      <c r="B152" s="8" t="s">
        <v>91</v>
      </c>
      <c r="C152" s="10" t="s">
        <v>244</v>
      </c>
      <c r="D152" s="4">
        <f>SUM(E152:K152)</f>
        <v>5</v>
      </c>
      <c r="E152" s="4">
        <v>0</v>
      </c>
      <c r="F152" s="4">
        <v>5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31">
        <v>3750</v>
      </c>
    </row>
    <row r="153" spans="2:12" ht="12.75">
      <c r="B153" s="8" t="s">
        <v>263</v>
      </c>
      <c r="C153" s="10" t="s">
        <v>293</v>
      </c>
      <c r="D153" s="4">
        <f>SUM(E153:K153)</f>
        <v>3</v>
      </c>
      <c r="E153" s="4">
        <v>0</v>
      </c>
      <c r="F153" s="4">
        <v>0</v>
      </c>
      <c r="G153" s="4">
        <v>0</v>
      </c>
      <c r="H153" s="4">
        <v>1</v>
      </c>
      <c r="I153" s="4">
        <v>2</v>
      </c>
      <c r="J153" s="4">
        <v>0</v>
      </c>
      <c r="K153" s="4">
        <v>0</v>
      </c>
      <c r="L153" s="31">
        <v>6666.67</v>
      </c>
    </row>
    <row r="154" spans="2:12" ht="12.75">
      <c r="B154" s="8" t="s">
        <v>216</v>
      </c>
      <c r="C154" s="10" t="s">
        <v>62</v>
      </c>
      <c r="D154" s="4">
        <f>SUM(E154:K154)</f>
        <v>4</v>
      </c>
      <c r="E154" s="4">
        <v>1</v>
      </c>
      <c r="F154" s="4">
        <v>1</v>
      </c>
      <c r="G154" s="4">
        <v>2</v>
      </c>
      <c r="H154" s="4">
        <v>0</v>
      </c>
      <c r="I154" s="4">
        <v>0</v>
      </c>
      <c r="J154" s="4">
        <v>0</v>
      </c>
      <c r="K154" s="4">
        <v>0</v>
      </c>
      <c r="L154" s="31">
        <v>4005.75</v>
      </c>
    </row>
    <row r="155" spans="2:12" ht="12.75">
      <c r="B155" s="8" t="s">
        <v>155</v>
      </c>
      <c r="C155" s="10" t="s">
        <v>327</v>
      </c>
      <c r="D155" s="4">
        <f>SUM(E155:K155)</f>
        <v>2</v>
      </c>
      <c r="E155" s="4">
        <v>0</v>
      </c>
      <c r="F155" s="4">
        <v>0</v>
      </c>
      <c r="G155" s="4">
        <v>2</v>
      </c>
      <c r="H155" s="4">
        <v>0</v>
      </c>
      <c r="I155" s="4">
        <v>0</v>
      </c>
      <c r="J155" s="4">
        <v>0</v>
      </c>
      <c r="K155" s="4">
        <v>0</v>
      </c>
      <c r="L155" s="31">
        <v>4150</v>
      </c>
    </row>
    <row r="156" spans="2:12" ht="25.5">
      <c r="B156" s="8" t="s">
        <v>266</v>
      </c>
      <c r="C156" s="10" t="s">
        <v>327</v>
      </c>
      <c r="D156" s="4">
        <f>SUM(E156:K156)</f>
        <v>10</v>
      </c>
      <c r="E156" s="4">
        <v>4</v>
      </c>
      <c r="F156" s="4">
        <v>6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31">
        <v>3732.5</v>
      </c>
    </row>
    <row r="157" spans="2:12" ht="25.5">
      <c r="B157" s="8" t="s">
        <v>404</v>
      </c>
      <c r="C157" s="10" t="s">
        <v>327</v>
      </c>
      <c r="D157" s="4">
        <f>SUM(E157:K157)</f>
        <v>35</v>
      </c>
      <c r="E157" s="4">
        <v>17</v>
      </c>
      <c r="F157" s="4">
        <v>17</v>
      </c>
      <c r="G157" s="4">
        <v>1</v>
      </c>
      <c r="H157" s="4">
        <v>0</v>
      </c>
      <c r="I157" s="4">
        <v>0</v>
      </c>
      <c r="J157" s="4">
        <v>0</v>
      </c>
      <c r="K157" s="4">
        <v>0</v>
      </c>
      <c r="L157" s="31">
        <v>3751.2</v>
      </c>
    </row>
    <row r="158" spans="2:17" ht="15" customHeight="1">
      <c r="B158" s="20" t="s">
        <v>93</v>
      </c>
      <c r="C158" s="21"/>
      <c r="D158" s="22">
        <f>SUM(E158:K158)</f>
        <v>174</v>
      </c>
      <c r="E158" s="22">
        <f aca="true" t="shared" si="14" ref="E158:K158">SUM(E145:E157)</f>
        <v>104</v>
      </c>
      <c r="F158" s="22">
        <f t="shared" si="14"/>
        <v>49</v>
      </c>
      <c r="G158" s="22">
        <f t="shared" si="14"/>
        <v>18</v>
      </c>
      <c r="H158" s="22">
        <f t="shared" si="14"/>
        <v>1</v>
      </c>
      <c r="I158" s="22">
        <f t="shared" si="14"/>
        <v>2</v>
      </c>
      <c r="J158" s="22">
        <f t="shared" si="14"/>
        <v>0</v>
      </c>
      <c r="K158" s="22">
        <f t="shared" si="14"/>
        <v>0</v>
      </c>
      <c r="L158" s="32">
        <v>3834.44775862069</v>
      </c>
      <c r="M158" s="14">
        <f>SUM(M145:M157)</f>
        <v>0</v>
      </c>
      <c r="N158" s="14"/>
      <c r="O158" s="14"/>
      <c r="P158" s="14"/>
      <c r="Q158" s="14"/>
    </row>
    <row r="159" spans="2:12" ht="12.75">
      <c r="B159" s="8" t="s">
        <v>76</v>
      </c>
      <c r="C159" s="10" t="s">
        <v>282</v>
      </c>
      <c r="D159" s="4">
        <f>SUM(E159:K159)</f>
        <v>1</v>
      </c>
      <c r="E159" s="4">
        <v>0</v>
      </c>
      <c r="F159" s="4">
        <v>0</v>
      </c>
      <c r="G159" s="4">
        <v>0</v>
      </c>
      <c r="H159" s="4">
        <v>1</v>
      </c>
      <c r="I159" s="4">
        <v>0</v>
      </c>
      <c r="J159" s="4">
        <v>0</v>
      </c>
      <c r="K159" s="4">
        <v>0</v>
      </c>
      <c r="L159" s="31">
        <v>5000</v>
      </c>
    </row>
    <row r="160" spans="2:12" ht="12.75">
      <c r="B160" s="8" t="s">
        <v>356</v>
      </c>
      <c r="C160" s="10" t="s">
        <v>436</v>
      </c>
      <c r="D160" s="4">
        <f>SUM(E160:K160)</f>
        <v>1</v>
      </c>
      <c r="E160" s="4">
        <v>0</v>
      </c>
      <c r="F160" s="4">
        <v>1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31">
        <v>3800</v>
      </c>
    </row>
    <row r="161" spans="2:12" ht="25.5">
      <c r="B161" s="8" t="s">
        <v>163</v>
      </c>
      <c r="C161" s="10" t="s">
        <v>43</v>
      </c>
      <c r="D161" s="4">
        <f>SUM(E161:K161)</f>
        <v>1</v>
      </c>
      <c r="E161" s="4">
        <v>0</v>
      </c>
      <c r="F161" s="4">
        <v>1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31">
        <v>3723</v>
      </c>
    </row>
    <row r="162" spans="2:12" ht="25.5">
      <c r="B162" s="8" t="s">
        <v>347</v>
      </c>
      <c r="C162" s="10" t="s">
        <v>229</v>
      </c>
      <c r="D162" s="4">
        <f>SUM(E162:K162)</f>
        <v>5</v>
      </c>
      <c r="E162" s="4">
        <v>4</v>
      </c>
      <c r="F162" s="4">
        <v>1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31">
        <v>3724.4</v>
      </c>
    </row>
    <row r="163" spans="2:12" ht="51">
      <c r="B163" s="8" t="s">
        <v>4</v>
      </c>
      <c r="C163" s="10" t="s">
        <v>229</v>
      </c>
      <c r="D163" s="4">
        <f>SUM(E163:K163)</f>
        <v>1</v>
      </c>
      <c r="E163" s="4">
        <v>0</v>
      </c>
      <c r="F163" s="4">
        <v>1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31">
        <v>3800</v>
      </c>
    </row>
    <row r="164" spans="2:17" ht="15" customHeight="1">
      <c r="B164" s="20" t="s">
        <v>328</v>
      </c>
      <c r="C164" s="21"/>
      <c r="D164" s="22">
        <f>SUM(E164:K164)</f>
        <v>9</v>
      </c>
      <c r="E164" s="22">
        <f aca="true" t="shared" si="15" ref="E164:K164">SUM(E159:E163)</f>
        <v>4</v>
      </c>
      <c r="F164" s="22">
        <f t="shared" si="15"/>
        <v>4</v>
      </c>
      <c r="G164" s="22">
        <f t="shared" si="15"/>
        <v>0</v>
      </c>
      <c r="H164" s="22">
        <f t="shared" si="15"/>
        <v>1</v>
      </c>
      <c r="I164" s="22">
        <f t="shared" si="15"/>
        <v>0</v>
      </c>
      <c r="J164" s="22">
        <f t="shared" si="15"/>
        <v>0</v>
      </c>
      <c r="K164" s="22">
        <f t="shared" si="15"/>
        <v>0</v>
      </c>
      <c r="L164" s="32">
        <v>3882.777777777778</v>
      </c>
      <c r="M164" s="14">
        <f>SUM(M159:M163)</f>
        <v>0</v>
      </c>
      <c r="N164" s="14"/>
      <c r="O164" s="14"/>
      <c r="P164" s="14"/>
      <c r="Q164" s="14"/>
    </row>
    <row r="165" spans="2:12" ht="12.75">
      <c r="B165" s="8" t="s">
        <v>247</v>
      </c>
      <c r="C165" s="10" t="s">
        <v>5</v>
      </c>
      <c r="D165" s="4">
        <f>SUM(E165:K165)</f>
        <v>2</v>
      </c>
      <c r="E165" s="4">
        <v>0</v>
      </c>
      <c r="F165" s="4">
        <v>0</v>
      </c>
      <c r="G165" s="4">
        <v>0</v>
      </c>
      <c r="H165" s="4">
        <v>1</v>
      </c>
      <c r="I165" s="4">
        <v>1</v>
      </c>
      <c r="J165" s="4">
        <v>0</v>
      </c>
      <c r="K165" s="4">
        <v>0</v>
      </c>
      <c r="L165" s="31">
        <v>6777</v>
      </c>
    </row>
    <row r="166" spans="2:12" ht="25.5">
      <c r="B166" s="8" t="s">
        <v>392</v>
      </c>
      <c r="C166" s="10" t="s">
        <v>5</v>
      </c>
      <c r="D166" s="4">
        <f>SUM(E166:K166)</f>
        <v>1</v>
      </c>
      <c r="E166" s="4">
        <v>0</v>
      </c>
      <c r="F166" s="4">
        <v>0</v>
      </c>
      <c r="G166" s="4">
        <v>0</v>
      </c>
      <c r="H166" s="4">
        <v>1</v>
      </c>
      <c r="I166" s="4">
        <v>0</v>
      </c>
      <c r="J166" s="4">
        <v>0</v>
      </c>
      <c r="K166" s="4">
        <v>0</v>
      </c>
      <c r="L166" s="31">
        <v>6800</v>
      </c>
    </row>
    <row r="167" spans="2:12" ht="12.75">
      <c r="B167" s="8" t="s">
        <v>157</v>
      </c>
      <c r="C167" s="10" t="s">
        <v>5</v>
      </c>
      <c r="D167" s="4">
        <f>SUM(E167:K167)</f>
        <v>3</v>
      </c>
      <c r="E167" s="4">
        <v>0</v>
      </c>
      <c r="F167" s="4">
        <v>0</v>
      </c>
      <c r="G167" s="4">
        <v>0</v>
      </c>
      <c r="H167" s="4">
        <v>0</v>
      </c>
      <c r="I167" s="4">
        <v>3</v>
      </c>
      <c r="J167" s="4">
        <v>0</v>
      </c>
      <c r="K167" s="4">
        <v>0</v>
      </c>
      <c r="L167" s="31">
        <v>8198.67</v>
      </c>
    </row>
    <row r="168" spans="2:12" ht="12.75">
      <c r="B168" s="8" t="s">
        <v>351</v>
      </c>
      <c r="C168" s="10" t="s">
        <v>5</v>
      </c>
      <c r="D168" s="4">
        <f>SUM(E168:K168)</f>
        <v>7</v>
      </c>
      <c r="E168" s="4">
        <v>0</v>
      </c>
      <c r="F168" s="4">
        <v>0</v>
      </c>
      <c r="G168" s="4">
        <v>0</v>
      </c>
      <c r="H168" s="4">
        <v>7</v>
      </c>
      <c r="I168" s="4">
        <v>0</v>
      </c>
      <c r="J168" s="4">
        <v>0</v>
      </c>
      <c r="K168" s="4">
        <v>0</v>
      </c>
      <c r="L168" s="31">
        <v>5833</v>
      </c>
    </row>
    <row r="169" spans="2:12" ht="25.5">
      <c r="B169" s="8" t="s">
        <v>17</v>
      </c>
      <c r="C169" s="10" t="s">
        <v>121</v>
      </c>
      <c r="D169" s="4">
        <f>SUM(E169:K169)</f>
        <v>1</v>
      </c>
      <c r="E169" s="4">
        <v>0</v>
      </c>
      <c r="F169" s="4">
        <v>0</v>
      </c>
      <c r="G169" s="4">
        <v>1</v>
      </c>
      <c r="H169" s="4">
        <v>0</v>
      </c>
      <c r="I169" s="4">
        <v>0</v>
      </c>
      <c r="J169" s="4">
        <v>0</v>
      </c>
      <c r="K169" s="4">
        <v>0</v>
      </c>
      <c r="L169" s="31">
        <v>4662</v>
      </c>
    </row>
    <row r="170" spans="2:12" ht="12.75">
      <c r="B170" s="8" t="s">
        <v>7</v>
      </c>
      <c r="C170" s="10" t="s">
        <v>121</v>
      </c>
      <c r="D170" s="4">
        <f>SUM(E170:K170)</f>
        <v>1</v>
      </c>
      <c r="E170" s="4">
        <v>0</v>
      </c>
      <c r="F170" s="4">
        <v>0</v>
      </c>
      <c r="G170" s="4">
        <v>0</v>
      </c>
      <c r="H170" s="4">
        <v>1</v>
      </c>
      <c r="I170" s="4">
        <v>0</v>
      </c>
      <c r="J170" s="4">
        <v>0</v>
      </c>
      <c r="K170" s="4">
        <v>0</v>
      </c>
      <c r="L170" s="31">
        <v>5500</v>
      </c>
    </row>
    <row r="171" spans="2:12" ht="12.75">
      <c r="B171" s="8" t="s">
        <v>243</v>
      </c>
      <c r="C171" s="10" t="s">
        <v>357</v>
      </c>
      <c r="D171" s="4">
        <f>SUM(E171:K171)</f>
        <v>3</v>
      </c>
      <c r="E171" s="4">
        <v>0</v>
      </c>
      <c r="F171" s="4">
        <v>0</v>
      </c>
      <c r="G171" s="4">
        <v>3</v>
      </c>
      <c r="H171" s="4">
        <v>0</v>
      </c>
      <c r="I171" s="4">
        <v>0</v>
      </c>
      <c r="J171" s="4">
        <v>0</v>
      </c>
      <c r="K171" s="4">
        <v>0</v>
      </c>
      <c r="L171" s="31">
        <v>4000</v>
      </c>
    </row>
    <row r="172" spans="2:12" ht="12.75">
      <c r="B172" s="8" t="s">
        <v>238</v>
      </c>
      <c r="C172" s="10" t="s">
        <v>96</v>
      </c>
      <c r="D172" s="4">
        <f>SUM(E172:K172)</f>
        <v>3</v>
      </c>
      <c r="E172" s="4">
        <v>1</v>
      </c>
      <c r="F172" s="4">
        <v>1</v>
      </c>
      <c r="G172" s="4">
        <v>1</v>
      </c>
      <c r="H172" s="4">
        <v>0</v>
      </c>
      <c r="I172" s="4">
        <v>0</v>
      </c>
      <c r="J172" s="4">
        <v>0</v>
      </c>
      <c r="K172" s="4">
        <v>0</v>
      </c>
      <c r="L172" s="31">
        <v>3816</v>
      </c>
    </row>
    <row r="173" spans="2:12" ht="38.25">
      <c r="B173" s="8" t="s">
        <v>152</v>
      </c>
      <c r="C173" s="10" t="s">
        <v>142</v>
      </c>
      <c r="D173" s="4">
        <f>SUM(E173:K173)</f>
        <v>3</v>
      </c>
      <c r="E173" s="4">
        <v>0</v>
      </c>
      <c r="F173" s="4">
        <v>3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31">
        <v>3800</v>
      </c>
    </row>
    <row r="174" spans="2:12" ht="12.75">
      <c r="B174" s="8" t="s">
        <v>314</v>
      </c>
      <c r="C174" s="10" t="s">
        <v>142</v>
      </c>
      <c r="D174" s="4">
        <f>SUM(E174:K174)</f>
        <v>1</v>
      </c>
      <c r="E174" s="4">
        <v>0</v>
      </c>
      <c r="F174" s="4">
        <v>0</v>
      </c>
      <c r="G174" s="4">
        <v>1</v>
      </c>
      <c r="H174" s="4">
        <v>0</v>
      </c>
      <c r="I174" s="4">
        <v>0</v>
      </c>
      <c r="J174" s="4">
        <v>0</v>
      </c>
      <c r="K174" s="4">
        <v>0</v>
      </c>
      <c r="L174" s="31">
        <v>4200</v>
      </c>
    </row>
    <row r="175" spans="2:12" ht="38.25">
      <c r="B175" s="8" t="s">
        <v>171</v>
      </c>
      <c r="C175" s="10" t="s">
        <v>311</v>
      </c>
      <c r="D175" s="4">
        <f>SUM(E175:K175)</f>
        <v>2</v>
      </c>
      <c r="E175" s="4">
        <v>2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31">
        <v>3723</v>
      </c>
    </row>
    <row r="176" spans="2:12" ht="12.75">
      <c r="B176" s="8" t="s">
        <v>50</v>
      </c>
      <c r="C176" s="10" t="s">
        <v>211</v>
      </c>
      <c r="D176" s="4">
        <f>SUM(E176:K176)</f>
        <v>1</v>
      </c>
      <c r="E176" s="4">
        <v>1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31">
        <v>3723</v>
      </c>
    </row>
    <row r="177" spans="2:12" ht="12.75">
      <c r="B177" s="8" t="s">
        <v>295</v>
      </c>
      <c r="C177" s="10" t="s">
        <v>28</v>
      </c>
      <c r="D177" s="4">
        <f>SUM(E177:K177)</f>
        <v>21</v>
      </c>
      <c r="E177" s="4">
        <v>1</v>
      </c>
      <c r="F177" s="4">
        <v>18</v>
      </c>
      <c r="G177" s="4">
        <v>0</v>
      </c>
      <c r="H177" s="4">
        <v>2</v>
      </c>
      <c r="I177" s="4">
        <v>0</v>
      </c>
      <c r="J177" s="4">
        <v>0</v>
      </c>
      <c r="K177" s="4">
        <v>0</v>
      </c>
      <c r="L177" s="31">
        <v>3910.62</v>
      </c>
    </row>
    <row r="178" spans="2:12" ht="25.5">
      <c r="B178" s="8" t="s">
        <v>206</v>
      </c>
      <c r="C178" s="10" t="s">
        <v>360</v>
      </c>
      <c r="D178" s="4">
        <f>SUM(E178:K178)</f>
        <v>6</v>
      </c>
      <c r="E178" s="4">
        <v>0</v>
      </c>
      <c r="F178" s="4">
        <v>6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31">
        <v>3961.8</v>
      </c>
    </row>
    <row r="179" spans="2:12" ht="12.75">
      <c r="B179" s="8" t="s">
        <v>371</v>
      </c>
      <c r="C179" s="10" t="s">
        <v>360</v>
      </c>
      <c r="D179" s="4">
        <f>SUM(E179:K179)</f>
        <v>3</v>
      </c>
      <c r="E179" s="4">
        <v>0</v>
      </c>
      <c r="F179" s="4">
        <v>2</v>
      </c>
      <c r="G179" s="4">
        <v>1</v>
      </c>
      <c r="H179" s="4">
        <v>0</v>
      </c>
      <c r="I179" s="4">
        <v>0</v>
      </c>
      <c r="J179" s="4">
        <v>0</v>
      </c>
      <c r="K179" s="4">
        <v>0</v>
      </c>
      <c r="L179" s="31">
        <v>3897.67</v>
      </c>
    </row>
    <row r="180" spans="2:12" ht="12.75">
      <c r="B180" s="8" t="s">
        <v>164</v>
      </c>
      <c r="C180" s="10" t="s">
        <v>74</v>
      </c>
      <c r="D180" s="4">
        <f>SUM(E180:K180)</f>
        <v>4</v>
      </c>
      <c r="E180" s="4">
        <v>0</v>
      </c>
      <c r="F180" s="4">
        <v>0</v>
      </c>
      <c r="G180" s="4">
        <v>4</v>
      </c>
      <c r="H180" s="4">
        <v>0</v>
      </c>
      <c r="I180" s="4">
        <v>0</v>
      </c>
      <c r="J180" s="4">
        <v>0</v>
      </c>
      <c r="K180" s="4">
        <v>0</v>
      </c>
      <c r="L180" s="31">
        <v>4000</v>
      </c>
    </row>
    <row r="181" spans="2:12" ht="12.75">
      <c r="B181" s="8" t="s">
        <v>231</v>
      </c>
      <c r="C181" s="10" t="s">
        <v>251</v>
      </c>
      <c r="D181" s="4">
        <f>SUM(E181:K181)</f>
        <v>1</v>
      </c>
      <c r="E181" s="4">
        <v>0</v>
      </c>
      <c r="F181" s="4">
        <v>0</v>
      </c>
      <c r="G181" s="4">
        <v>1</v>
      </c>
      <c r="H181" s="4">
        <v>0</v>
      </c>
      <c r="I181" s="4">
        <v>0</v>
      </c>
      <c r="J181" s="4">
        <v>0</v>
      </c>
      <c r="K181" s="4">
        <v>0</v>
      </c>
      <c r="L181" s="31">
        <v>4000</v>
      </c>
    </row>
    <row r="182" spans="2:12" ht="25.5">
      <c r="B182" s="8" t="s">
        <v>413</v>
      </c>
      <c r="C182" s="10" t="s">
        <v>36</v>
      </c>
      <c r="D182" s="4">
        <f>SUM(E182:K182)</f>
        <v>1</v>
      </c>
      <c r="E182" s="4">
        <v>0</v>
      </c>
      <c r="F182" s="4">
        <v>0</v>
      </c>
      <c r="G182" s="4">
        <v>1</v>
      </c>
      <c r="H182" s="4">
        <v>0</v>
      </c>
      <c r="I182" s="4">
        <v>0</v>
      </c>
      <c r="J182" s="4">
        <v>0</v>
      </c>
      <c r="K182" s="4">
        <v>0</v>
      </c>
      <c r="L182" s="31">
        <v>4000</v>
      </c>
    </row>
    <row r="183" spans="2:12" ht="12.75">
      <c r="B183" s="8" t="s">
        <v>48</v>
      </c>
      <c r="C183" s="10" t="s">
        <v>36</v>
      </c>
      <c r="D183" s="4">
        <f>SUM(E183:K183)</f>
        <v>19</v>
      </c>
      <c r="E183" s="4">
        <v>2</v>
      </c>
      <c r="F183" s="4">
        <v>4</v>
      </c>
      <c r="G183" s="4">
        <v>11</v>
      </c>
      <c r="H183" s="4">
        <v>2</v>
      </c>
      <c r="I183" s="4">
        <v>0</v>
      </c>
      <c r="J183" s="4">
        <v>0</v>
      </c>
      <c r="K183" s="4">
        <v>0</v>
      </c>
      <c r="L183" s="31">
        <v>4309.8</v>
      </c>
    </row>
    <row r="184" spans="2:12" ht="25.5">
      <c r="B184" s="8" t="s">
        <v>300</v>
      </c>
      <c r="C184" s="10" t="s">
        <v>15</v>
      </c>
      <c r="D184" s="4">
        <f>SUM(E184:K184)</f>
        <v>1</v>
      </c>
      <c r="E184" s="4">
        <v>0</v>
      </c>
      <c r="F184" s="4">
        <v>1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31">
        <v>3900</v>
      </c>
    </row>
    <row r="185" spans="2:12" ht="38.25">
      <c r="B185" s="8" t="s">
        <v>162</v>
      </c>
      <c r="C185" s="10" t="s">
        <v>245</v>
      </c>
      <c r="D185" s="4">
        <f>SUM(E185:K185)</f>
        <v>2</v>
      </c>
      <c r="E185" s="4">
        <v>0</v>
      </c>
      <c r="F185" s="4">
        <v>2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31">
        <v>3800</v>
      </c>
    </row>
    <row r="186" spans="2:12" ht="38.25">
      <c r="B186" s="8" t="s">
        <v>30</v>
      </c>
      <c r="C186" s="10" t="s">
        <v>150</v>
      </c>
      <c r="D186" s="4">
        <f>SUM(E186:K186)</f>
        <v>2</v>
      </c>
      <c r="E186" s="4">
        <v>2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31">
        <v>3723</v>
      </c>
    </row>
    <row r="187" spans="2:12" ht="25.5">
      <c r="B187" s="8" t="s">
        <v>284</v>
      </c>
      <c r="C187" s="10" t="s">
        <v>150</v>
      </c>
      <c r="D187" s="4">
        <f>SUM(E187:K187)</f>
        <v>3</v>
      </c>
      <c r="E187" s="4">
        <v>3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31">
        <v>3723</v>
      </c>
    </row>
    <row r="188" spans="2:12" ht="25.5">
      <c r="B188" s="8" t="s">
        <v>286</v>
      </c>
      <c r="C188" s="10" t="s">
        <v>103</v>
      </c>
      <c r="D188" s="4">
        <f>SUM(E188:K188)</f>
        <v>1</v>
      </c>
      <c r="E188" s="4">
        <v>1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31">
        <v>3723</v>
      </c>
    </row>
    <row r="189" spans="2:12" ht="25.5">
      <c r="B189" s="8" t="s">
        <v>67</v>
      </c>
      <c r="C189" s="10" t="s">
        <v>103</v>
      </c>
      <c r="D189" s="4">
        <f>SUM(E189:K189)</f>
        <v>3</v>
      </c>
      <c r="E189" s="4">
        <v>2</v>
      </c>
      <c r="F189" s="4">
        <v>0</v>
      </c>
      <c r="G189" s="4">
        <v>1</v>
      </c>
      <c r="H189" s="4">
        <v>0</v>
      </c>
      <c r="I189" s="4">
        <v>0</v>
      </c>
      <c r="J189" s="4">
        <v>0</v>
      </c>
      <c r="K189" s="4">
        <v>0</v>
      </c>
      <c r="L189" s="31">
        <v>3815.33</v>
      </c>
    </row>
    <row r="190" spans="2:12" ht="12.75">
      <c r="B190" s="8" t="s">
        <v>199</v>
      </c>
      <c r="C190" s="10" t="s">
        <v>332</v>
      </c>
      <c r="D190" s="4">
        <f>SUM(E190:K190)</f>
        <v>2</v>
      </c>
      <c r="E190" s="4">
        <v>0</v>
      </c>
      <c r="F190" s="4">
        <v>2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31">
        <v>3800</v>
      </c>
    </row>
    <row r="191" spans="2:12" ht="38.25">
      <c r="B191" s="8" t="s">
        <v>11</v>
      </c>
      <c r="C191" s="10" t="s">
        <v>83</v>
      </c>
      <c r="D191" s="4">
        <f>SUM(E191:K191)</f>
        <v>1</v>
      </c>
      <c r="E191" s="4">
        <v>1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31">
        <v>3723</v>
      </c>
    </row>
    <row r="192" spans="2:12" ht="25.5">
      <c r="B192" s="8" t="s">
        <v>296</v>
      </c>
      <c r="C192" s="10" t="s">
        <v>83</v>
      </c>
      <c r="D192" s="4">
        <f>SUM(E192:K192)</f>
        <v>1</v>
      </c>
      <c r="E192" s="4">
        <v>0</v>
      </c>
      <c r="F192" s="4">
        <v>0</v>
      </c>
      <c r="G192" s="4">
        <v>1</v>
      </c>
      <c r="H192" s="4">
        <v>0</v>
      </c>
      <c r="I192" s="4">
        <v>0</v>
      </c>
      <c r="J192" s="4">
        <v>0</v>
      </c>
      <c r="K192" s="4">
        <v>0</v>
      </c>
      <c r="L192" s="31">
        <v>4624</v>
      </c>
    </row>
    <row r="193" spans="2:12" ht="38.25">
      <c r="B193" s="8" t="s">
        <v>84</v>
      </c>
      <c r="C193" s="10" t="s">
        <v>83</v>
      </c>
      <c r="D193" s="4">
        <f>SUM(E193:K193)</f>
        <v>1</v>
      </c>
      <c r="E193" s="4">
        <v>0</v>
      </c>
      <c r="F193" s="4">
        <v>0</v>
      </c>
      <c r="G193" s="4">
        <v>1</v>
      </c>
      <c r="H193" s="4">
        <v>0</v>
      </c>
      <c r="I193" s="4">
        <v>0</v>
      </c>
      <c r="J193" s="4">
        <v>0</v>
      </c>
      <c r="K193" s="4">
        <v>0</v>
      </c>
      <c r="L193" s="31">
        <v>4000</v>
      </c>
    </row>
    <row r="194" spans="2:12" ht="25.5">
      <c r="B194" s="8" t="s">
        <v>344</v>
      </c>
      <c r="C194" s="10" t="s">
        <v>83</v>
      </c>
      <c r="D194" s="4">
        <f>SUM(E194:K194)</f>
        <v>2</v>
      </c>
      <c r="E194" s="4">
        <v>1</v>
      </c>
      <c r="F194" s="4">
        <v>0</v>
      </c>
      <c r="G194" s="4">
        <v>1</v>
      </c>
      <c r="H194" s="4">
        <v>0</v>
      </c>
      <c r="I194" s="4">
        <v>0</v>
      </c>
      <c r="J194" s="4">
        <v>0</v>
      </c>
      <c r="K194" s="4">
        <v>0</v>
      </c>
      <c r="L194" s="31">
        <v>4111.5</v>
      </c>
    </row>
    <row r="195" spans="2:12" ht="25.5">
      <c r="B195" s="8" t="s">
        <v>426</v>
      </c>
      <c r="C195" s="10" t="s">
        <v>83</v>
      </c>
      <c r="D195" s="4">
        <f>SUM(E195:K195)</f>
        <v>1</v>
      </c>
      <c r="E195" s="4">
        <v>0</v>
      </c>
      <c r="F195" s="4">
        <v>0</v>
      </c>
      <c r="G195" s="4">
        <v>1</v>
      </c>
      <c r="H195" s="4">
        <v>0</v>
      </c>
      <c r="I195" s="4">
        <v>0</v>
      </c>
      <c r="J195" s="4">
        <v>0</v>
      </c>
      <c r="K195" s="4">
        <v>0</v>
      </c>
      <c r="L195" s="31">
        <v>4000</v>
      </c>
    </row>
    <row r="196" spans="2:12" ht="38.25">
      <c r="B196" s="8" t="s">
        <v>305</v>
      </c>
      <c r="C196" s="10" t="s">
        <v>83</v>
      </c>
      <c r="D196" s="4">
        <f>SUM(E196:K196)</f>
        <v>13</v>
      </c>
      <c r="E196" s="4">
        <v>4</v>
      </c>
      <c r="F196" s="4">
        <v>2</v>
      </c>
      <c r="G196" s="4">
        <v>7</v>
      </c>
      <c r="H196" s="4">
        <v>0</v>
      </c>
      <c r="I196" s="4">
        <v>0</v>
      </c>
      <c r="J196" s="4">
        <v>0</v>
      </c>
      <c r="K196" s="4">
        <v>0</v>
      </c>
      <c r="L196" s="31">
        <v>3922.46</v>
      </c>
    </row>
    <row r="197" spans="2:12" ht="25.5">
      <c r="B197" s="8" t="s">
        <v>189</v>
      </c>
      <c r="C197" s="10" t="s">
        <v>83</v>
      </c>
      <c r="D197" s="4">
        <f>SUM(E197:K197)</f>
        <v>2</v>
      </c>
      <c r="E197" s="4">
        <v>1</v>
      </c>
      <c r="F197" s="4">
        <v>1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31">
        <v>3724</v>
      </c>
    </row>
    <row r="198" spans="2:12" ht="12.75">
      <c r="B198" s="8" t="s">
        <v>144</v>
      </c>
      <c r="C198" s="10" t="s">
        <v>83</v>
      </c>
      <c r="D198" s="4">
        <f>SUM(E198:K198)</f>
        <v>7</v>
      </c>
      <c r="E198" s="4">
        <v>0</v>
      </c>
      <c r="F198" s="4">
        <v>1</v>
      </c>
      <c r="G198" s="4">
        <v>5</v>
      </c>
      <c r="H198" s="4">
        <v>1</v>
      </c>
      <c r="I198" s="4">
        <v>0</v>
      </c>
      <c r="J198" s="4">
        <v>0</v>
      </c>
      <c r="K198" s="4">
        <v>0</v>
      </c>
      <c r="L198" s="31">
        <v>4371.43</v>
      </c>
    </row>
    <row r="199" spans="2:12" ht="25.5">
      <c r="B199" s="8" t="s">
        <v>287</v>
      </c>
      <c r="C199" s="10" t="s">
        <v>32</v>
      </c>
      <c r="D199" s="4">
        <f>SUM(E199:K199)</f>
        <v>1</v>
      </c>
      <c r="E199" s="4">
        <v>0</v>
      </c>
      <c r="F199" s="4">
        <v>0</v>
      </c>
      <c r="G199" s="4">
        <v>1</v>
      </c>
      <c r="H199" s="4">
        <v>0</v>
      </c>
      <c r="I199" s="4">
        <v>0</v>
      </c>
      <c r="J199" s="4">
        <v>0</v>
      </c>
      <c r="K199" s="4">
        <v>0</v>
      </c>
      <c r="L199" s="31">
        <v>4000</v>
      </c>
    </row>
    <row r="200" spans="2:12" ht="25.5">
      <c r="B200" s="8" t="s">
        <v>85</v>
      </c>
      <c r="C200" s="10" t="s">
        <v>32</v>
      </c>
      <c r="D200" s="4">
        <f>SUM(E200:K200)</f>
        <v>2</v>
      </c>
      <c r="E200" s="4">
        <v>0</v>
      </c>
      <c r="F200" s="4">
        <v>0</v>
      </c>
      <c r="G200" s="4">
        <v>0</v>
      </c>
      <c r="H200" s="4">
        <v>2</v>
      </c>
      <c r="I200" s="4">
        <v>0</v>
      </c>
      <c r="J200" s="4">
        <v>0</v>
      </c>
      <c r="K200" s="4">
        <v>0</v>
      </c>
      <c r="L200" s="31">
        <v>5962.5</v>
      </c>
    </row>
    <row r="201" spans="2:12" ht="38.25">
      <c r="B201" s="8" t="s">
        <v>52</v>
      </c>
      <c r="C201" s="10" t="s">
        <v>32</v>
      </c>
      <c r="D201" s="4">
        <f>SUM(E201:K201)</f>
        <v>1</v>
      </c>
      <c r="E201" s="4">
        <v>0</v>
      </c>
      <c r="F201" s="4">
        <v>0</v>
      </c>
      <c r="G201" s="4">
        <v>1</v>
      </c>
      <c r="H201" s="4">
        <v>0</v>
      </c>
      <c r="I201" s="4">
        <v>0</v>
      </c>
      <c r="J201" s="4">
        <v>0</v>
      </c>
      <c r="K201" s="4">
        <v>0</v>
      </c>
      <c r="L201" s="31">
        <v>4985</v>
      </c>
    </row>
    <row r="202" spans="2:12" ht="25.5">
      <c r="B202" s="8" t="s">
        <v>45</v>
      </c>
      <c r="C202" s="10" t="s">
        <v>32</v>
      </c>
      <c r="D202" s="4">
        <f>SUM(E202:K202)</f>
        <v>1</v>
      </c>
      <c r="E202" s="4">
        <v>1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31">
        <v>3723</v>
      </c>
    </row>
    <row r="203" spans="2:12" ht="38.25">
      <c r="B203" s="8" t="s">
        <v>358</v>
      </c>
      <c r="C203" s="10" t="s">
        <v>32</v>
      </c>
      <c r="D203" s="4">
        <f>SUM(E203:K203)</f>
        <v>1</v>
      </c>
      <c r="E203" s="4">
        <v>0</v>
      </c>
      <c r="F203" s="4">
        <v>0</v>
      </c>
      <c r="G203" s="4">
        <v>0</v>
      </c>
      <c r="H203" s="4">
        <v>1</v>
      </c>
      <c r="I203" s="4">
        <v>0</v>
      </c>
      <c r="J203" s="4">
        <v>0</v>
      </c>
      <c r="K203" s="4">
        <v>0</v>
      </c>
      <c r="L203" s="31">
        <v>5725</v>
      </c>
    </row>
    <row r="204" spans="2:12" ht="38.25">
      <c r="B204" s="8" t="s">
        <v>197</v>
      </c>
      <c r="C204" s="10" t="s">
        <v>32</v>
      </c>
      <c r="D204" s="4">
        <f>SUM(E204:K204)</f>
        <v>9</v>
      </c>
      <c r="E204" s="4">
        <v>1</v>
      </c>
      <c r="F204" s="4">
        <v>4</v>
      </c>
      <c r="G204" s="4">
        <v>3</v>
      </c>
      <c r="H204" s="4">
        <v>1</v>
      </c>
      <c r="I204" s="4">
        <v>0</v>
      </c>
      <c r="J204" s="4">
        <v>0</v>
      </c>
      <c r="K204" s="4">
        <v>0</v>
      </c>
      <c r="L204" s="31">
        <v>4154.56</v>
      </c>
    </row>
    <row r="205" spans="2:12" ht="25.5">
      <c r="B205" s="8" t="s">
        <v>40</v>
      </c>
      <c r="C205" s="10" t="s">
        <v>32</v>
      </c>
      <c r="D205" s="4">
        <f>SUM(E205:K205)</f>
        <v>1</v>
      </c>
      <c r="E205" s="4">
        <v>0</v>
      </c>
      <c r="F205" s="4">
        <v>0</v>
      </c>
      <c r="G205" s="4">
        <v>1</v>
      </c>
      <c r="H205" s="4">
        <v>0</v>
      </c>
      <c r="I205" s="4">
        <v>0</v>
      </c>
      <c r="J205" s="4">
        <v>0</v>
      </c>
      <c r="K205" s="4">
        <v>0</v>
      </c>
      <c r="L205" s="31">
        <v>4283</v>
      </c>
    </row>
    <row r="206" spans="2:12" ht="51">
      <c r="B206" s="8" t="s">
        <v>252</v>
      </c>
      <c r="C206" s="10" t="s">
        <v>32</v>
      </c>
      <c r="D206" s="4">
        <f>SUM(E206:K206)</f>
        <v>1</v>
      </c>
      <c r="E206" s="4">
        <v>1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31">
        <v>3723</v>
      </c>
    </row>
    <row r="207" spans="2:12" ht="38.25">
      <c r="B207" s="8" t="s">
        <v>111</v>
      </c>
      <c r="C207" s="10" t="s">
        <v>32</v>
      </c>
      <c r="D207" s="4">
        <f>SUM(E207:K207)</f>
        <v>1</v>
      </c>
      <c r="E207" s="4">
        <v>0</v>
      </c>
      <c r="F207" s="4">
        <v>0</v>
      </c>
      <c r="G207" s="4">
        <v>1</v>
      </c>
      <c r="H207" s="4">
        <v>0</v>
      </c>
      <c r="I207" s="4">
        <v>0</v>
      </c>
      <c r="J207" s="4">
        <v>0</v>
      </c>
      <c r="K207" s="4">
        <v>0</v>
      </c>
      <c r="L207" s="31">
        <v>4423</v>
      </c>
    </row>
    <row r="208" spans="2:12" ht="12.75">
      <c r="B208" s="8" t="s">
        <v>58</v>
      </c>
      <c r="C208" s="10" t="s">
        <v>32</v>
      </c>
      <c r="D208" s="4">
        <f>SUM(E208:K208)</f>
        <v>4</v>
      </c>
      <c r="E208" s="4">
        <v>0</v>
      </c>
      <c r="F208" s="4">
        <v>0</v>
      </c>
      <c r="G208" s="4">
        <v>0</v>
      </c>
      <c r="H208" s="4">
        <v>4</v>
      </c>
      <c r="I208" s="4">
        <v>0</v>
      </c>
      <c r="J208" s="4">
        <v>0</v>
      </c>
      <c r="K208" s="4">
        <v>0</v>
      </c>
      <c r="L208" s="31">
        <v>6178</v>
      </c>
    </row>
    <row r="209" spans="2:12" ht="51">
      <c r="B209" s="8" t="s">
        <v>290</v>
      </c>
      <c r="C209" s="10" t="s">
        <v>32</v>
      </c>
      <c r="D209" s="4">
        <f>SUM(E209:K209)</f>
        <v>1</v>
      </c>
      <c r="E209" s="4">
        <v>0</v>
      </c>
      <c r="F209" s="4">
        <v>0</v>
      </c>
      <c r="G209" s="4">
        <v>0</v>
      </c>
      <c r="H209" s="4">
        <v>1</v>
      </c>
      <c r="I209" s="4">
        <v>0</v>
      </c>
      <c r="J209" s="4">
        <v>0</v>
      </c>
      <c r="K209" s="4">
        <v>0</v>
      </c>
      <c r="L209" s="31">
        <v>5000</v>
      </c>
    </row>
    <row r="210" spans="2:12" ht="12.75">
      <c r="B210" s="8" t="s">
        <v>410</v>
      </c>
      <c r="C210" s="10" t="s">
        <v>335</v>
      </c>
      <c r="D210" s="4">
        <f>SUM(E210:K210)</f>
        <v>1</v>
      </c>
      <c r="E210" s="4">
        <v>0</v>
      </c>
      <c r="F210" s="4">
        <v>1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31">
        <v>3850</v>
      </c>
    </row>
    <row r="211" spans="2:12" ht="12.75">
      <c r="B211" s="8" t="s">
        <v>131</v>
      </c>
      <c r="C211" s="10" t="s">
        <v>70</v>
      </c>
      <c r="D211" s="4">
        <f>SUM(E211:K211)</f>
        <v>1</v>
      </c>
      <c r="E211" s="4">
        <v>0</v>
      </c>
      <c r="F211" s="4">
        <v>1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31">
        <v>3730</v>
      </c>
    </row>
    <row r="212" spans="2:12" ht="12.75">
      <c r="B212" s="8" t="s">
        <v>274</v>
      </c>
      <c r="C212" s="10" t="s">
        <v>393</v>
      </c>
      <c r="D212" s="4">
        <f>SUM(E212:K212)</f>
        <v>1</v>
      </c>
      <c r="E212" s="4">
        <v>0</v>
      </c>
      <c r="F212" s="4">
        <v>0</v>
      </c>
      <c r="G212" s="4">
        <v>1</v>
      </c>
      <c r="H212" s="4">
        <v>0</v>
      </c>
      <c r="I212" s="4">
        <v>0</v>
      </c>
      <c r="J212" s="4">
        <v>0</v>
      </c>
      <c r="K212" s="4">
        <v>0</v>
      </c>
      <c r="L212" s="31">
        <v>4000</v>
      </c>
    </row>
    <row r="213" spans="2:12" ht="12.75">
      <c r="B213" s="8" t="s">
        <v>3</v>
      </c>
      <c r="C213" s="10" t="s">
        <v>126</v>
      </c>
      <c r="D213" s="4">
        <f>SUM(E213:K213)</f>
        <v>1</v>
      </c>
      <c r="E213" s="4">
        <v>1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31">
        <v>3723</v>
      </c>
    </row>
    <row r="214" spans="2:12" ht="38.25">
      <c r="B214" s="8" t="s">
        <v>414</v>
      </c>
      <c r="C214" s="10" t="s">
        <v>273</v>
      </c>
      <c r="D214" s="4">
        <f>SUM(E214:K214)</f>
        <v>1</v>
      </c>
      <c r="E214" s="4">
        <v>0</v>
      </c>
      <c r="F214" s="4">
        <v>1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31">
        <v>3723</v>
      </c>
    </row>
    <row r="215" spans="2:12" ht="25.5">
      <c r="B215" s="8" t="s">
        <v>66</v>
      </c>
      <c r="C215" s="10" t="s">
        <v>318</v>
      </c>
      <c r="D215" s="4">
        <f>SUM(E215:K215)</f>
        <v>3</v>
      </c>
      <c r="E215" s="4">
        <v>0</v>
      </c>
      <c r="F215" s="4">
        <v>2</v>
      </c>
      <c r="G215" s="4">
        <v>0</v>
      </c>
      <c r="H215" s="4">
        <v>0</v>
      </c>
      <c r="I215" s="4">
        <v>1</v>
      </c>
      <c r="J215" s="4">
        <v>0</v>
      </c>
      <c r="K215" s="4">
        <v>0</v>
      </c>
      <c r="L215" s="31">
        <v>5047.33</v>
      </c>
    </row>
    <row r="216" spans="2:12" ht="12.75">
      <c r="B216" s="8" t="s">
        <v>44</v>
      </c>
      <c r="C216" s="10" t="s">
        <v>54</v>
      </c>
      <c r="D216" s="4">
        <f>SUM(E216:K216)</f>
        <v>3</v>
      </c>
      <c r="E216" s="4">
        <v>1</v>
      </c>
      <c r="F216" s="4">
        <v>1</v>
      </c>
      <c r="G216" s="4">
        <v>0</v>
      </c>
      <c r="H216" s="4">
        <v>1</v>
      </c>
      <c r="I216" s="4">
        <v>0</v>
      </c>
      <c r="J216" s="4">
        <v>0</v>
      </c>
      <c r="K216" s="4">
        <v>0</v>
      </c>
      <c r="L216" s="31">
        <v>4174.33</v>
      </c>
    </row>
    <row r="217" spans="2:12" ht="25.5">
      <c r="B217" s="8" t="s">
        <v>277</v>
      </c>
      <c r="C217" s="10" t="s">
        <v>217</v>
      </c>
      <c r="D217" s="4">
        <f>SUM(E217:K217)</f>
        <v>8</v>
      </c>
      <c r="E217" s="4">
        <v>0</v>
      </c>
      <c r="F217" s="4">
        <v>3</v>
      </c>
      <c r="G217" s="4">
        <v>5</v>
      </c>
      <c r="H217" s="4">
        <v>0</v>
      </c>
      <c r="I217" s="4">
        <v>0</v>
      </c>
      <c r="J217" s="4">
        <v>0</v>
      </c>
      <c r="K217" s="4">
        <v>0</v>
      </c>
      <c r="L217" s="31">
        <v>4093.75</v>
      </c>
    </row>
    <row r="218" spans="2:12" ht="12.75">
      <c r="B218" s="8" t="s">
        <v>27</v>
      </c>
      <c r="C218" s="10" t="s">
        <v>294</v>
      </c>
      <c r="D218" s="4">
        <f>SUM(E218:K218)</f>
        <v>3</v>
      </c>
      <c r="E218" s="4">
        <v>1</v>
      </c>
      <c r="F218" s="4">
        <v>2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31">
        <v>3749.33</v>
      </c>
    </row>
    <row r="219" spans="2:17" ht="15" customHeight="1">
      <c r="B219" s="20" t="s">
        <v>69</v>
      </c>
      <c r="C219" s="21"/>
      <c r="D219" s="22">
        <f>SUM(E219:K219)</f>
        <v>170</v>
      </c>
      <c r="E219" s="22">
        <f aca="true" t="shared" si="16" ref="E219:K219">SUM(E165:E218)</f>
        <v>28</v>
      </c>
      <c r="F219" s="22">
        <f t="shared" si="16"/>
        <v>58</v>
      </c>
      <c r="G219" s="22">
        <f t="shared" si="16"/>
        <v>54</v>
      </c>
      <c r="H219" s="22">
        <f t="shared" si="16"/>
        <v>25</v>
      </c>
      <c r="I219" s="22">
        <f t="shared" si="16"/>
        <v>5</v>
      </c>
      <c r="J219" s="22">
        <f t="shared" si="16"/>
        <v>0</v>
      </c>
      <c r="K219" s="22">
        <f t="shared" si="16"/>
        <v>0</v>
      </c>
      <c r="L219" s="32">
        <v>4333.564882352941</v>
      </c>
      <c r="M219" s="14">
        <f>SUM(M165:M218)</f>
        <v>0</v>
      </c>
      <c r="N219" s="14"/>
      <c r="O219" s="14"/>
      <c r="P219" s="14"/>
      <c r="Q219" s="14"/>
    </row>
    <row r="220" spans="2:12" ht="12.75">
      <c r="B220" s="8" t="s">
        <v>22</v>
      </c>
      <c r="C220" s="10" t="s">
        <v>101</v>
      </c>
      <c r="D220" s="4">
        <f>SUM(E220:K220)</f>
        <v>1</v>
      </c>
      <c r="E220" s="4">
        <v>1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31">
        <v>3723</v>
      </c>
    </row>
    <row r="221" spans="2:12" ht="12.75">
      <c r="B221" s="8" t="s">
        <v>145</v>
      </c>
      <c r="C221" s="10" t="s">
        <v>12</v>
      </c>
      <c r="D221" s="4">
        <f>SUM(E221:K221)</f>
        <v>1</v>
      </c>
      <c r="E221" s="4">
        <v>0</v>
      </c>
      <c r="F221" s="4">
        <v>0</v>
      </c>
      <c r="G221" s="4">
        <v>1</v>
      </c>
      <c r="H221" s="4">
        <v>0</v>
      </c>
      <c r="I221" s="4">
        <v>0</v>
      </c>
      <c r="J221" s="4">
        <v>0</v>
      </c>
      <c r="K221" s="4">
        <v>0</v>
      </c>
      <c r="L221" s="31">
        <v>4100</v>
      </c>
    </row>
    <row r="222" spans="2:12" ht="12.75">
      <c r="B222" s="8" t="s">
        <v>345</v>
      </c>
      <c r="C222" s="10" t="s">
        <v>196</v>
      </c>
      <c r="D222" s="4">
        <f>SUM(E222:K222)</f>
        <v>1</v>
      </c>
      <c r="E222" s="4">
        <v>0</v>
      </c>
      <c r="F222" s="4">
        <v>1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31">
        <v>3800</v>
      </c>
    </row>
    <row r="223" spans="2:12" ht="25.5">
      <c r="B223" s="8" t="s">
        <v>146</v>
      </c>
      <c r="C223" s="10" t="s">
        <v>8</v>
      </c>
      <c r="D223" s="4">
        <f>SUM(E223:K223)</f>
        <v>1</v>
      </c>
      <c r="E223" s="4">
        <v>1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31">
        <v>3723</v>
      </c>
    </row>
    <row r="224" spans="2:12" ht="12.75">
      <c r="B224" s="8" t="s">
        <v>102</v>
      </c>
      <c r="C224" s="10" t="s">
        <v>8</v>
      </c>
      <c r="D224" s="4">
        <f>SUM(E224:K224)</f>
        <v>1</v>
      </c>
      <c r="E224" s="4">
        <v>0</v>
      </c>
      <c r="F224" s="4">
        <v>0</v>
      </c>
      <c r="G224" s="4">
        <v>1</v>
      </c>
      <c r="H224" s="4">
        <v>0</v>
      </c>
      <c r="I224" s="4">
        <v>0</v>
      </c>
      <c r="J224" s="4">
        <v>0</v>
      </c>
      <c r="K224" s="4">
        <v>0</v>
      </c>
      <c r="L224" s="31">
        <v>4200</v>
      </c>
    </row>
    <row r="225" spans="2:12" ht="12.75">
      <c r="B225" s="8" t="s">
        <v>232</v>
      </c>
      <c r="C225" s="10" t="s">
        <v>330</v>
      </c>
      <c r="D225" s="4">
        <f>SUM(E225:K225)</f>
        <v>2</v>
      </c>
      <c r="E225" s="4">
        <v>2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31">
        <v>3723</v>
      </c>
    </row>
    <row r="226" spans="2:12" ht="12.75">
      <c r="B226" s="8" t="s">
        <v>309</v>
      </c>
      <c r="C226" s="10" t="s">
        <v>78</v>
      </c>
      <c r="D226" s="4">
        <f>SUM(E226:K226)</f>
        <v>1</v>
      </c>
      <c r="E226" s="4">
        <v>0</v>
      </c>
      <c r="F226" s="4">
        <v>0</v>
      </c>
      <c r="G226" s="4">
        <v>1</v>
      </c>
      <c r="H226" s="4">
        <v>0</v>
      </c>
      <c r="I226" s="4">
        <v>0</v>
      </c>
      <c r="J226" s="4">
        <v>0</v>
      </c>
      <c r="K226" s="4">
        <v>0</v>
      </c>
      <c r="L226" s="31">
        <v>4000</v>
      </c>
    </row>
    <row r="227" spans="2:12" ht="12.75">
      <c r="B227" s="8" t="s">
        <v>337</v>
      </c>
      <c r="C227" s="10" t="s">
        <v>384</v>
      </c>
      <c r="D227" s="4">
        <f>SUM(E227:K227)</f>
        <v>2</v>
      </c>
      <c r="E227" s="4">
        <v>0</v>
      </c>
      <c r="F227" s="4">
        <v>0</v>
      </c>
      <c r="G227" s="4">
        <v>1</v>
      </c>
      <c r="H227" s="4">
        <v>1</v>
      </c>
      <c r="I227" s="4">
        <v>0</v>
      </c>
      <c r="J227" s="4">
        <v>0</v>
      </c>
      <c r="K227" s="4">
        <v>0</v>
      </c>
      <c r="L227" s="31">
        <v>4625</v>
      </c>
    </row>
    <row r="228" spans="2:12" ht="12.75">
      <c r="B228" s="8" t="s">
        <v>222</v>
      </c>
      <c r="C228" s="10" t="s">
        <v>384</v>
      </c>
      <c r="D228" s="4">
        <f>SUM(E228:K228)</f>
        <v>1</v>
      </c>
      <c r="E228" s="4">
        <v>0</v>
      </c>
      <c r="F228" s="4">
        <v>0</v>
      </c>
      <c r="G228" s="4">
        <v>0</v>
      </c>
      <c r="H228" s="4">
        <v>1</v>
      </c>
      <c r="I228" s="4">
        <v>0</v>
      </c>
      <c r="J228" s="4">
        <v>0</v>
      </c>
      <c r="K228" s="4">
        <v>0</v>
      </c>
      <c r="L228" s="31">
        <v>6000</v>
      </c>
    </row>
    <row r="229" spans="2:12" ht="38.25">
      <c r="B229" s="8" t="s">
        <v>183</v>
      </c>
      <c r="C229" s="10" t="s">
        <v>384</v>
      </c>
      <c r="D229" s="4">
        <f>SUM(E229:K229)</f>
        <v>1</v>
      </c>
      <c r="E229" s="4">
        <v>0</v>
      </c>
      <c r="F229" s="4">
        <v>0</v>
      </c>
      <c r="G229" s="4">
        <v>1</v>
      </c>
      <c r="H229" s="4">
        <v>0</v>
      </c>
      <c r="I229" s="4">
        <v>0</v>
      </c>
      <c r="J229" s="4">
        <v>0</v>
      </c>
      <c r="K229" s="4">
        <v>0</v>
      </c>
      <c r="L229" s="31">
        <v>4489</v>
      </c>
    </row>
    <row r="230" spans="2:12" ht="12.75">
      <c r="B230" s="8" t="s">
        <v>278</v>
      </c>
      <c r="C230" s="10" t="s">
        <v>292</v>
      </c>
      <c r="D230" s="4">
        <f>SUM(E230:K230)</f>
        <v>1</v>
      </c>
      <c r="E230" s="4">
        <v>1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31">
        <v>3723</v>
      </c>
    </row>
    <row r="231" spans="2:12" ht="12.75">
      <c r="B231" s="8" t="s">
        <v>288</v>
      </c>
      <c r="C231" s="10" t="s">
        <v>122</v>
      </c>
      <c r="D231" s="4">
        <f>SUM(E231:K231)</f>
        <v>6</v>
      </c>
      <c r="E231" s="4">
        <v>5</v>
      </c>
      <c r="F231" s="4">
        <v>1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31">
        <v>3723.33</v>
      </c>
    </row>
    <row r="232" spans="2:12" ht="12.75">
      <c r="B232" s="8" t="s">
        <v>117</v>
      </c>
      <c r="C232" s="10" t="s">
        <v>122</v>
      </c>
      <c r="D232" s="4">
        <f>SUM(E232:K232)</f>
        <v>6</v>
      </c>
      <c r="E232" s="4">
        <v>0</v>
      </c>
      <c r="F232" s="4">
        <v>6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31">
        <v>3961.8</v>
      </c>
    </row>
    <row r="233" spans="2:12" ht="25.5">
      <c r="B233" s="8" t="s">
        <v>140</v>
      </c>
      <c r="C233" s="10" t="s">
        <v>122</v>
      </c>
      <c r="D233" s="4">
        <f>SUM(E233:K233)</f>
        <v>6</v>
      </c>
      <c r="E233" s="4">
        <v>0</v>
      </c>
      <c r="F233" s="4">
        <v>0</v>
      </c>
      <c r="G233" s="4">
        <v>6</v>
      </c>
      <c r="H233" s="4">
        <v>0</v>
      </c>
      <c r="I233" s="4">
        <v>0</v>
      </c>
      <c r="J233" s="4">
        <v>0</v>
      </c>
      <c r="K233" s="4">
        <v>0</v>
      </c>
      <c r="L233" s="31">
        <v>4000</v>
      </c>
    </row>
    <row r="234" spans="2:12" ht="12.75">
      <c r="B234" s="8" t="s">
        <v>135</v>
      </c>
      <c r="C234" s="10" t="s">
        <v>389</v>
      </c>
      <c r="D234" s="4">
        <f>SUM(E234:K234)</f>
        <v>1</v>
      </c>
      <c r="E234" s="4">
        <v>1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31">
        <v>3723</v>
      </c>
    </row>
    <row r="235" spans="2:12" ht="12.75">
      <c r="B235" s="8" t="s">
        <v>24</v>
      </c>
      <c r="C235" s="10" t="s">
        <v>389</v>
      </c>
      <c r="D235" s="4">
        <f>SUM(E235:K235)</f>
        <v>2</v>
      </c>
      <c r="E235" s="4">
        <v>2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31">
        <v>3723</v>
      </c>
    </row>
    <row r="236" spans="2:12" ht="12.75">
      <c r="B236" s="8" t="s">
        <v>415</v>
      </c>
      <c r="C236" s="10" t="s">
        <v>389</v>
      </c>
      <c r="D236" s="4">
        <f>SUM(E236:K236)</f>
        <v>12</v>
      </c>
      <c r="E236" s="4">
        <v>0</v>
      </c>
      <c r="F236" s="4">
        <v>3</v>
      </c>
      <c r="G236" s="4">
        <v>7</v>
      </c>
      <c r="H236" s="4">
        <v>2</v>
      </c>
      <c r="I236" s="4">
        <v>0</v>
      </c>
      <c r="J236" s="4">
        <v>0</v>
      </c>
      <c r="K236" s="4">
        <v>0</v>
      </c>
      <c r="L236" s="31">
        <v>4232.08</v>
      </c>
    </row>
    <row r="237" spans="2:12" ht="12.75">
      <c r="B237" s="8" t="s">
        <v>167</v>
      </c>
      <c r="C237" s="10" t="s">
        <v>389</v>
      </c>
      <c r="D237" s="4">
        <f>SUM(E237:K237)</f>
        <v>1</v>
      </c>
      <c r="E237" s="4">
        <v>0</v>
      </c>
      <c r="F237" s="4">
        <v>1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31">
        <v>3750</v>
      </c>
    </row>
    <row r="238" spans="2:12" ht="12.75">
      <c r="B238" s="8" t="s">
        <v>60</v>
      </c>
      <c r="C238" s="10" t="s">
        <v>389</v>
      </c>
      <c r="D238" s="4">
        <f>SUM(E238:K238)</f>
        <v>3</v>
      </c>
      <c r="E238" s="4">
        <v>2</v>
      </c>
      <c r="F238" s="4">
        <v>1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31">
        <v>3748.67</v>
      </c>
    </row>
    <row r="239" spans="2:12" ht="38.25">
      <c r="B239" s="8" t="s">
        <v>427</v>
      </c>
      <c r="C239" s="10" t="s">
        <v>138</v>
      </c>
      <c r="D239" s="4">
        <f>SUM(E239:K239)</f>
        <v>3</v>
      </c>
      <c r="E239" s="4">
        <v>0</v>
      </c>
      <c r="F239" s="4">
        <v>0</v>
      </c>
      <c r="G239" s="4">
        <v>3</v>
      </c>
      <c r="H239" s="4">
        <v>0</v>
      </c>
      <c r="I239" s="4">
        <v>0</v>
      </c>
      <c r="J239" s="4">
        <v>0</v>
      </c>
      <c r="K239" s="4">
        <v>0</v>
      </c>
      <c r="L239" s="31">
        <v>4100</v>
      </c>
    </row>
    <row r="240" spans="2:12" ht="12.75">
      <c r="B240" s="8" t="s">
        <v>412</v>
      </c>
      <c r="C240" s="10" t="s">
        <v>138</v>
      </c>
      <c r="D240" s="4">
        <f>SUM(E240:K240)</f>
        <v>1</v>
      </c>
      <c r="E240" s="4">
        <v>0</v>
      </c>
      <c r="F240" s="4">
        <v>1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31">
        <v>3800</v>
      </c>
    </row>
    <row r="241" spans="2:12" ht="25.5">
      <c r="B241" s="8" t="s">
        <v>112</v>
      </c>
      <c r="C241" s="10" t="s">
        <v>185</v>
      </c>
      <c r="D241" s="4">
        <f>SUM(E241:K241)</f>
        <v>1</v>
      </c>
      <c r="E241" s="4">
        <v>0</v>
      </c>
      <c r="F241" s="4">
        <v>0</v>
      </c>
      <c r="G241" s="4">
        <v>1</v>
      </c>
      <c r="H241" s="4">
        <v>0</v>
      </c>
      <c r="I241" s="4">
        <v>0</v>
      </c>
      <c r="J241" s="4">
        <v>0</v>
      </c>
      <c r="K241" s="4">
        <v>0</v>
      </c>
      <c r="L241" s="31">
        <v>4600</v>
      </c>
    </row>
    <row r="242" spans="2:12" ht="51">
      <c r="B242" s="8" t="s">
        <v>398</v>
      </c>
      <c r="C242" s="10" t="s">
        <v>430</v>
      </c>
      <c r="D242" s="4">
        <f>SUM(E242:K242)</f>
        <v>4</v>
      </c>
      <c r="E242" s="4">
        <v>0</v>
      </c>
      <c r="F242" s="4">
        <v>0</v>
      </c>
      <c r="G242" s="4">
        <v>0</v>
      </c>
      <c r="H242" s="4">
        <v>4</v>
      </c>
      <c r="I242" s="4">
        <v>0</v>
      </c>
      <c r="J242" s="4">
        <v>0</v>
      </c>
      <c r="K242" s="4">
        <v>0</v>
      </c>
      <c r="L242" s="31">
        <v>6000</v>
      </c>
    </row>
    <row r="243" spans="2:12" ht="38.25">
      <c r="B243" s="8" t="s">
        <v>151</v>
      </c>
      <c r="C243" s="10" t="s">
        <v>170</v>
      </c>
      <c r="D243" s="4">
        <f>SUM(E243:K243)</f>
        <v>5</v>
      </c>
      <c r="E243" s="4">
        <v>5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31">
        <v>3723</v>
      </c>
    </row>
    <row r="244" spans="2:12" ht="12.75">
      <c r="B244" s="8" t="s">
        <v>317</v>
      </c>
      <c r="C244" s="10" t="s">
        <v>262</v>
      </c>
      <c r="D244" s="4">
        <f>SUM(E244:K244)</f>
        <v>5</v>
      </c>
      <c r="E244" s="4">
        <v>0</v>
      </c>
      <c r="F244" s="4">
        <v>0</v>
      </c>
      <c r="G244" s="4">
        <v>0</v>
      </c>
      <c r="H244" s="4">
        <v>5</v>
      </c>
      <c r="I244" s="4">
        <v>0</v>
      </c>
      <c r="J244" s="4">
        <v>0</v>
      </c>
      <c r="K244" s="4">
        <v>0</v>
      </c>
      <c r="L244" s="31">
        <v>5346</v>
      </c>
    </row>
    <row r="245" spans="2:12" ht="12.75">
      <c r="B245" s="8" t="s">
        <v>108</v>
      </c>
      <c r="C245" s="10" t="s">
        <v>428</v>
      </c>
      <c r="D245" s="4">
        <f>SUM(E245:K245)</f>
        <v>1</v>
      </c>
      <c r="E245" s="4">
        <v>1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31">
        <v>3723</v>
      </c>
    </row>
    <row r="246" spans="2:12" ht="25.5">
      <c r="B246" s="8" t="s">
        <v>338</v>
      </c>
      <c r="C246" s="10" t="s">
        <v>386</v>
      </c>
      <c r="D246" s="4">
        <f>SUM(E246:K246)</f>
        <v>1</v>
      </c>
      <c r="E246" s="4">
        <v>0</v>
      </c>
      <c r="F246" s="4">
        <v>0</v>
      </c>
      <c r="G246" s="4">
        <v>1</v>
      </c>
      <c r="H246" s="4">
        <v>0</v>
      </c>
      <c r="I246" s="4">
        <v>0</v>
      </c>
      <c r="J246" s="4">
        <v>0</v>
      </c>
      <c r="K246" s="4">
        <v>0</v>
      </c>
      <c r="L246" s="31">
        <v>4190</v>
      </c>
    </row>
    <row r="247" spans="2:12" ht="12.75">
      <c r="B247" s="8" t="s">
        <v>113</v>
      </c>
      <c r="C247" s="10" t="s">
        <v>423</v>
      </c>
      <c r="D247" s="4">
        <f>SUM(E247:K247)</f>
        <v>1</v>
      </c>
      <c r="E247" s="4">
        <v>0</v>
      </c>
      <c r="F247" s="4">
        <v>1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31">
        <v>3800</v>
      </c>
    </row>
    <row r="248" spans="2:12" ht="12.75">
      <c r="B248" s="8" t="s">
        <v>304</v>
      </c>
      <c r="C248" s="10" t="s">
        <v>423</v>
      </c>
      <c r="D248" s="4">
        <f>SUM(E248:K248)</f>
        <v>1</v>
      </c>
      <c r="E248" s="4">
        <v>1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31">
        <v>3723</v>
      </c>
    </row>
    <row r="249" spans="2:12" ht="25.5">
      <c r="B249" s="8" t="s">
        <v>383</v>
      </c>
      <c r="C249" s="10" t="s">
        <v>269</v>
      </c>
      <c r="D249" s="4">
        <f>SUM(E249:K249)</f>
        <v>147</v>
      </c>
      <c r="E249" s="4">
        <v>7</v>
      </c>
      <c r="F249" s="4">
        <v>49</v>
      </c>
      <c r="G249" s="4">
        <v>76</v>
      </c>
      <c r="H249" s="4">
        <v>13</v>
      </c>
      <c r="I249" s="4">
        <v>0</v>
      </c>
      <c r="J249" s="4">
        <v>1</v>
      </c>
      <c r="K249" s="4">
        <v>1</v>
      </c>
      <c r="L249" s="31">
        <v>4359.8</v>
      </c>
    </row>
    <row r="250" spans="2:12" ht="12.75">
      <c r="B250" s="8" t="s">
        <v>120</v>
      </c>
      <c r="C250" s="10" t="s">
        <v>97</v>
      </c>
      <c r="D250" s="4">
        <f>SUM(E250:K250)</f>
        <v>2</v>
      </c>
      <c r="E250" s="4">
        <v>0</v>
      </c>
      <c r="F250" s="4">
        <v>0</v>
      </c>
      <c r="G250" s="4">
        <v>2</v>
      </c>
      <c r="H250" s="4">
        <v>0</v>
      </c>
      <c r="I250" s="4">
        <v>0</v>
      </c>
      <c r="J250" s="4">
        <v>0</v>
      </c>
      <c r="K250" s="4">
        <v>0</v>
      </c>
      <c r="L250" s="31">
        <v>4651</v>
      </c>
    </row>
    <row r="251" spans="2:12" ht="12.75">
      <c r="B251" s="8" t="s">
        <v>124</v>
      </c>
      <c r="C251" s="10" t="s">
        <v>49</v>
      </c>
      <c r="D251" s="4">
        <f>SUM(E251:K251)</f>
        <v>27</v>
      </c>
      <c r="E251" s="4">
        <v>8</v>
      </c>
      <c r="F251" s="4">
        <v>6</v>
      </c>
      <c r="G251" s="4">
        <v>13</v>
      </c>
      <c r="H251" s="4">
        <v>0</v>
      </c>
      <c r="I251" s="4">
        <v>0</v>
      </c>
      <c r="J251" s="4">
        <v>0</v>
      </c>
      <c r="K251" s="4">
        <v>0</v>
      </c>
      <c r="L251" s="31">
        <v>3872.56</v>
      </c>
    </row>
    <row r="252" spans="2:12" ht="51">
      <c r="B252" s="8" t="s">
        <v>429</v>
      </c>
      <c r="C252" s="10" t="s">
        <v>49</v>
      </c>
      <c r="D252" s="4">
        <f>SUM(E252:K252)</f>
        <v>279</v>
      </c>
      <c r="E252" s="4">
        <v>13</v>
      </c>
      <c r="F252" s="4">
        <v>42</v>
      </c>
      <c r="G252" s="4">
        <v>196</v>
      </c>
      <c r="H252" s="4">
        <v>28</v>
      </c>
      <c r="I252" s="4">
        <v>0</v>
      </c>
      <c r="J252" s="4">
        <v>0</v>
      </c>
      <c r="K252" s="4">
        <v>0</v>
      </c>
      <c r="L252" s="31">
        <v>4160.71</v>
      </c>
    </row>
    <row r="253" spans="2:12" ht="25.5">
      <c r="B253" s="8" t="s">
        <v>308</v>
      </c>
      <c r="C253" s="10" t="s">
        <v>212</v>
      </c>
      <c r="D253" s="4">
        <f>SUM(E253:K253)</f>
        <v>1</v>
      </c>
      <c r="E253" s="4">
        <v>0</v>
      </c>
      <c r="F253" s="4">
        <v>0</v>
      </c>
      <c r="G253" s="4">
        <v>1</v>
      </c>
      <c r="H253" s="4">
        <v>0</v>
      </c>
      <c r="I253" s="4">
        <v>0</v>
      </c>
      <c r="J253" s="4">
        <v>0</v>
      </c>
      <c r="K253" s="4">
        <v>0</v>
      </c>
      <c r="L253" s="31">
        <v>4370</v>
      </c>
    </row>
    <row r="254" spans="2:12" ht="12.75">
      <c r="B254" s="8" t="s">
        <v>235</v>
      </c>
      <c r="C254" s="10" t="s">
        <v>212</v>
      </c>
      <c r="D254" s="4">
        <f>SUM(E254:K254)</f>
        <v>4</v>
      </c>
      <c r="E254" s="4">
        <v>3</v>
      </c>
      <c r="F254" s="4">
        <v>1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31">
        <v>3723.25</v>
      </c>
    </row>
    <row r="255" spans="2:12" ht="25.5">
      <c r="B255" s="8" t="s">
        <v>198</v>
      </c>
      <c r="C255" s="10" t="s">
        <v>212</v>
      </c>
      <c r="D255" s="4">
        <f>SUM(E255:K255)</f>
        <v>1</v>
      </c>
      <c r="E255" s="4">
        <v>0</v>
      </c>
      <c r="F255" s="4">
        <v>0</v>
      </c>
      <c r="G255" s="4">
        <v>1</v>
      </c>
      <c r="H255" s="4">
        <v>0</v>
      </c>
      <c r="I255" s="4">
        <v>0</v>
      </c>
      <c r="J255" s="4">
        <v>0</v>
      </c>
      <c r="K255" s="4">
        <v>0</v>
      </c>
      <c r="L255" s="31">
        <v>4707</v>
      </c>
    </row>
    <row r="256" spans="2:12" ht="25.5">
      <c r="B256" s="8" t="s">
        <v>123</v>
      </c>
      <c r="C256" s="10" t="s">
        <v>212</v>
      </c>
      <c r="D256" s="4">
        <f>SUM(E256:K256)</f>
        <v>3</v>
      </c>
      <c r="E256" s="4">
        <v>0</v>
      </c>
      <c r="F256" s="4">
        <v>1</v>
      </c>
      <c r="G256" s="4">
        <v>1</v>
      </c>
      <c r="H256" s="4">
        <v>1</v>
      </c>
      <c r="I256" s="4">
        <v>0</v>
      </c>
      <c r="J256" s="4">
        <v>0</v>
      </c>
      <c r="K256" s="4">
        <v>0</v>
      </c>
      <c r="L256" s="31">
        <v>4539.33</v>
      </c>
    </row>
    <row r="257" spans="2:12" ht="12.75">
      <c r="B257" s="8" t="s">
        <v>148</v>
      </c>
      <c r="C257" s="10" t="s">
        <v>381</v>
      </c>
      <c r="D257" s="4">
        <f>SUM(E257:K257)</f>
        <v>3</v>
      </c>
      <c r="E257" s="4">
        <v>0</v>
      </c>
      <c r="F257" s="4">
        <v>1</v>
      </c>
      <c r="G257" s="4">
        <v>2</v>
      </c>
      <c r="H257" s="4">
        <v>0</v>
      </c>
      <c r="I257" s="4">
        <v>0</v>
      </c>
      <c r="J257" s="4">
        <v>0</v>
      </c>
      <c r="K257" s="4">
        <v>0</v>
      </c>
      <c r="L257" s="31">
        <v>3966.67</v>
      </c>
    </row>
    <row r="258" spans="2:12" ht="25.5">
      <c r="B258" s="8" t="s">
        <v>396</v>
      </c>
      <c r="C258" s="10" t="s">
        <v>381</v>
      </c>
      <c r="D258" s="4">
        <f>SUM(E258:K258)</f>
        <v>4</v>
      </c>
      <c r="E258" s="4">
        <v>0</v>
      </c>
      <c r="F258" s="4">
        <v>0</v>
      </c>
      <c r="G258" s="4">
        <v>1</v>
      </c>
      <c r="H258" s="4">
        <v>3</v>
      </c>
      <c r="I258" s="4">
        <v>0</v>
      </c>
      <c r="J258" s="4">
        <v>0</v>
      </c>
      <c r="K258" s="4">
        <v>0</v>
      </c>
      <c r="L258" s="31">
        <v>5635</v>
      </c>
    </row>
    <row r="259" spans="2:12" ht="51">
      <c r="B259" s="8" t="s">
        <v>421</v>
      </c>
      <c r="C259" s="10" t="s">
        <v>381</v>
      </c>
      <c r="D259" s="4">
        <f>SUM(E259:K259)</f>
        <v>1</v>
      </c>
      <c r="E259" s="4">
        <v>0</v>
      </c>
      <c r="F259" s="4">
        <v>0</v>
      </c>
      <c r="G259" s="4">
        <v>1</v>
      </c>
      <c r="H259" s="4">
        <v>0</v>
      </c>
      <c r="I259" s="4">
        <v>0</v>
      </c>
      <c r="J259" s="4">
        <v>0</v>
      </c>
      <c r="K259" s="4">
        <v>0</v>
      </c>
      <c r="L259" s="31">
        <v>4200</v>
      </c>
    </row>
    <row r="260" spans="2:12" ht="25.5">
      <c r="B260" s="8" t="s">
        <v>99</v>
      </c>
      <c r="C260" s="10" t="s">
        <v>381</v>
      </c>
      <c r="D260" s="4">
        <f>SUM(E260:K260)</f>
        <v>4</v>
      </c>
      <c r="E260" s="4">
        <v>1</v>
      </c>
      <c r="F260" s="4">
        <v>1</v>
      </c>
      <c r="G260" s="4">
        <v>2</v>
      </c>
      <c r="H260" s="4">
        <v>0</v>
      </c>
      <c r="I260" s="4">
        <v>0</v>
      </c>
      <c r="J260" s="4">
        <v>0</v>
      </c>
      <c r="K260" s="4">
        <v>0</v>
      </c>
      <c r="L260" s="31">
        <v>4005.75</v>
      </c>
    </row>
    <row r="261" spans="2:12" ht="12.75">
      <c r="B261" s="8" t="s">
        <v>333</v>
      </c>
      <c r="C261" s="10" t="s">
        <v>194</v>
      </c>
      <c r="D261" s="4">
        <f>SUM(E261:K261)</f>
        <v>2</v>
      </c>
      <c r="E261" s="4">
        <v>0</v>
      </c>
      <c r="F261" s="4">
        <v>0</v>
      </c>
      <c r="G261" s="4">
        <v>2</v>
      </c>
      <c r="H261" s="4">
        <v>0</v>
      </c>
      <c r="I261" s="4">
        <v>0</v>
      </c>
      <c r="J261" s="4">
        <v>0</v>
      </c>
      <c r="K261" s="4">
        <v>0</v>
      </c>
      <c r="L261" s="31">
        <v>4175</v>
      </c>
    </row>
    <row r="262" spans="2:17" ht="15" customHeight="1">
      <c r="B262" s="20" t="s">
        <v>234</v>
      </c>
      <c r="C262" s="21"/>
      <c r="D262" s="22">
        <f>SUM(E262:K262)</f>
        <v>551</v>
      </c>
      <c r="E262" s="22">
        <f aca="true" t="shared" si="17" ref="E262:K262">SUM(E220:E261)</f>
        <v>54</v>
      </c>
      <c r="F262" s="22">
        <f t="shared" si="17"/>
        <v>116</v>
      </c>
      <c r="G262" s="22">
        <f t="shared" si="17"/>
        <v>321</v>
      </c>
      <c r="H262" s="22">
        <f t="shared" si="17"/>
        <v>58</v>
      </c>
      <c r="I262" s="22">
        <f t="shared" si="17"/>
        <v>0</v>
      </c>
      <c r="J262" s="22">
        <f t="shared" si="17"/>
        <v>1</v>
      </c>
      <c r="K262" s="22">
        <f t="shared" si="17"/>
        <v>1</v>
      </c>
      <c r="L262" s="32">
        <v>4216.309546279492</v>
      </c>
      <c r="M262" s="14">
        <f>SUM(M220:M261)</f>
        <v>0</v>
      </c>
      <c r="N262" s="14"/>
      <c r="O262" s="14"/>
      <c r="P262" s="14"/>
      <c r="Q262" s="14"/>
    </row>
    <row r="263" spans="2:12" ht="12.75">
      <c r="B263" s="8" t="s">
        <v>403</v>
      </c>
      <c r="C263" s="10" t="s">
        <v>225</v>
      </c>
      <c r="D263" s="4">
        <f>SUM(E263:K263)</f>
        <v>4</v>
      </c>
      <c r="E263" s="4">
        <v>1</v>
      </c>
      <c r="F263" s="4">
        <v>1</v>
      </c>
      <c r="G263" s="4">
        <v>2</v>
      </c>
      <c r="H263" s="4">
        <v>0</v>
      </c>
      <c r="I263" s="4">
        <v>0</v>
      </c>
      <c r="J263" s="4">
        <v>0</v>
      </c>
      <c r="K263" s="4">
        <v>0</v>
      </c>
      <c r="L263" s="31">
        <v>3880.75</v>
      </c>
    </row>
    <row r="264" spans="2:12" ht="12.75">
      <c r="B264" s="8" t="s">
        <v>33</v>
      </c>
      <c r="C264" s="10" t="s">
        <v>225</v>
      </c>
      <c r="D264" s="4">
        <f>SUM(E264:K264)</f>
        <v>2</v>
      </c>
      <c r="E264" s="4">
        <v>1</v>
      </c>
      <c r="F264" s="4">
        <v>1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31">
        <v>3761.5</v>
      </c>
    </row>
    <row r="265" spans="2:12" ht="25.5">
      <c r="B265" s="8" t="s">
        <v>109</v>
      </c>
      <c r="C265" s="10" t="s">
        <v>225</v>
      </c>
      <c r="D265" s="4">
        <f>SUM(E265:K265)</f>
        <v>10</v>
      </c>
      <c r="E265" s="4">
        <v>6</v>
      </c>
      <c r="F265" s="4">
        <v>4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31">
        <v>3746.3</v>
      </c>
    </row>
    <row r="266" spans="2:12" ht="12.75">
      <c r="B266" s="8" t="s">
        <v>397</v>
      </c>
      <c r="C266" s="10" t="s">
        <v>387</v>
      </c>
      <c r="D266" s="4">
        <f>SUM(E266:K266)</f>
        <v>2</v>
      </c>
      <c r="E266" s="4">
        <v>0</v>
      </c>
      <c r="F266" s="4">
        <v>2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31">
        <v>3800</v>
      </c>
    </row>
    <row r="267" spans="2:12" ht="12.75">
      <c r="B267" s="8" t="s">
        <v>431</v>
      </c>
      <c r="C267" s="10" t="s">
        <v>104</v>
      </c>
      <c r="D267" s="4">
        <f>SUM(E267:K267)</f>
        <v>18</v>
      </c>
      <c r="E267" s="4">
        <v>8</v>
      </c>
      <c r="F267" s="4">
        <v>10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31">
        <v>3737.06</v>
      </c>
    </row>
    <row r="268" spans="2:12" ht="12.75">
      <c r="B268" s="8" t="s">
        <v>61</v>
      </c>
      <c r="C268" s="10" t="s">
        <v>260</v>
      </c>
      <c r="D268" s="4">
        <f>SUM(E268:K268)</f>
        <v>3</v>
      </c>
      <c r="E268" s="4">
        <v>3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31">
        <v>3723</v>
      </c>
    </row>
    <row r="269" spans="2:12" ht="12.75">
      <c r="B269" s="8" t="s">
        <v>65</v>
      </c>
      <c r="C269" s="10" t="s">
        <v>218</v>
      </c>
      <c r="D269" s="4">
        <f>SUM(E269:K269)</f>
        <v>13</v>
      </c>
      <c r="E269" s="4">
        <v>2</v>
      </c>
      <c r="F269" s="4">
        <v>10</v>
      </c>
      <c r="G269" s="4">
        <v>1</v>
      </c>
      <c r="H269" s="4">
        <v>0</v>
      </c>
      <c r="I269" s="4">
        <v>0</v>
      </c>
      <c r="J269" s="4">
        <v>0</v>
      </c>
      <c r="K269" s="4">
        <v>0</v>
      </c>
      <c r="L269" s="31">
        <v>3810.91</v>
      </c>
    </row>
    <row r="270" spans="2:12" ht="12.75">
      <c r="B270" s="8" t="s">
        <v>418</v>
      </c>
      <c r="C270" s="10" t="s">
        <v>385</v>
      </c>
      <c r="D270" s="4">
        <f>SUM(E270:K270)</f>
        <v>4</v>
      </c>
      <c r="E270" s="4">
        <v>3</v>
      </c>
      <c r="F270" s="4">
        <v>1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31">
        <v>3723.5</v>
      </c>
    </row>
    <row r="271" spans="2:12" ht="51">
      <c r="B271" s="8" t="s">
        <v>195</v>
      </c>
      <c r="C271" s="10" t="s">
        <v>385</v>
      </c>
      <c r="D271" s="4">
        <f>SUM(E271:K271)</f>
        <v>4</v>
      </c>
      <c r="E271" s="4">
        <v>3</v>
      </c>
      <c r="F271" s="4">
        <v>1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31">
        <v>3723</v>
      </c>
    </row>
    <row r="272" spans="2:12" ht="12.75">
      <c r="B272" s="8" t="s">
        <v>283</v>
      </c>
      <c r="C272" s="10" t="s">
        <v>385</v>
      </c>
      <c r="D272" s="4">
        <f>SUM(E272:K272)</f>
        <v>2</v>
      </c>
      <c r="E272" s="4">
        <v>1</v>
      </c>
      <c r="F272" s="4">
        <v>1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31">
        <v>3726.5</v>
      </c>
    </row>
    <row r="273" spans="2:12" ht="12.75">
      <c r="B273" s="8" t="s">
        <v>77</v>
      </c>
      <c r="C273" s="10" t="s">
        <v>380</v>
      </c>
      <c r="D273" s="4">
        <f>SUM(E273:K273)</f>
        <v>1</v>
      </c>
      <c r="E273" s="4">
        <v>0</v>
      </c>
      <c r="F273" s="4">
        <v>1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31">
        <v>3800</v>
      </c>
    </row>
    <row r="274" spans="2:12" ht="12.75">
      <c r="B274" s="8" t="s">
        <v>276</v>
      </c>
      <c r="C274" s="10" t="s">
        <v>261</v>
      </c>
      <c r="D274" s="4">
        <f>SUM(E274:K274)</f>
        <v>1</v>
      </c>
      <c r="E274" s="4">
        <v>0</v>
      </c>
      <c r="F274" s="4">
        <v>1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31">
        <v>3800</v>
      </c>
    </row>
    <row r="275" spans="2:12" ht="12.75">
      <c r="B275" s="8" t="s">
        <v>1</v>
      </c>
      <c r="C275" s="10" t="s">
        <v>365</v>
      </c>
      <c r="D275" s="4">
        <f>SUM(E275:K275)</f>
        <v>1</v>
      </c>
      <c r="E275" s="4">
        <v>1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31">
        <v>3723</v>
      </c>
    </row>
    <row r="276" spans="2:12" ht="12.75">
      <c r="B276" s="8" t="s">
        <v>301</v>
      </c>
      <c r="C276" s="10" t="s">
        <v>365</v>
      </c>
      <c r="D276" s="4">
        <f>SUM(E276:K276)</f>
        <v>1</v>
      </c>
      <c r="E276" s="4">
        <v>0</v>
      </c>
      <c r="F276" s="4">
        <v>0</v>
      </c>
      <c r="G276" s="4">
        <v>1</v>
      </c>
      <c r="H276" s="4">
        <v>0</v>
      </c>
      <c r="I276" s="4">
        <v>0</v>
      </c>
      <c r="J276" s="4">
        <v>0</v>
      </c>
      <c r="K276" s="4">
        <v>0</v>
      </c>
      <c r="L276" s="31">
        <v>4100</v>
      </c>
    </row>
    <row r="277" spans="2:12" ht="12.75">
      <c r="B277" s="8" t="s">
        <v>160</v>
      </c>
      <c r="C277" s="10" t="s">
        <v>365</v>
      </c>
      <c r="D277" s="4">
        <f>SUM(E277:K277)</f>
        <v>51</v>
      </c>
      <c r="E277" s="4">
        <v>39</v>
      </c>
      <c r="F277" s="4">
        <v>8</v>
      </c>
      <c r="G277" s="4">
        <v>4</v>
      </c>
      <c r="H277" s="4">
        <v>0</v>
      </c>
      <c r="I277" s="4">
        <v>0</v>
      </c>
      <c r="J277" s="4">
        <v>0</v>
      </c>
      <c r="K277" s="4">
        <v>0</v>
      </c>
      <c r="L277" s="31">
        <v>3756.22</v>
      </c>
    </row>
    <row r="278" spans="2:12" ht="12.75">
      <c r="B278" s="8" t="s">
        <v>324</v>
      </c>
      <c r="C278" s="10" t="s">
        <v>365</v>
      </c>
      <c r="D278" s="4">
        <f>SUM(E278:K278)</f>
        <v>1</v>
      </c>
      <c r="E278" s="4">
        <v>1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31">
        <v>3723</v>
      </c>
    </row>
    <row r="279" spans="2:12" ht="12.75">
      <c r="B279" s="8" t="s">
        <v>271</v>
      </c>
      <c r="C279" s="10" t="s">
        <v>34</v>
      </c>
      <c r="D279" s="4">
        <f>SUM(E279:K279)</f>
        <v>4</v>
      </c>
      <c r="E279" s="4">
        <v>2</v>
      </c>
      <c r="F279" s="4">
        <v>1</v>
      </c>
      <c r="G279" s="4">
        <v>1</v>
      </c>
      <c r="H279" s="4">
        <v>0</v>
      </c>
      <c r="I279" s="4">
        <v>0</v>
      </c>
      <c r="J279" s="4">
        <v>0</v>
      </c>
      <c r="K279" s="4">
        <v>0</v>
      </c>
      <c r="L279" s="31">
        <v>3917.75</v>
      </c>
    </row>
    <row r="280" spans="2:12" ht="12.75">
      <c r="B280" s="8" t="s">
        <v>401</v>
      </c>
      <c r="C280" s="10" t="s">
        <v>139</v>
      </c>
      <c r="D280" s="4">
        <f>SUM(E280:K280)</f>
        <v>6</v>
      </c>
      <c r="E280" s="4">
        <v>1</v>
      </c>
      <c r="F280" s="4">
        <v>4</v>
      </c>
      <c r="G280" s="4">
        <v>1</v>
      </c>
      <c r="H280" s="4">
        <v>0</v>
      </c>
      <c r="I280" s="4">
        <v>0</v>
      </c>
      <c r="J280" s="4">
        <v>0</v>
      </c>
      <c r="K280" s="4">
        <v>0</v>
      </c>
      <c r="L280" s="31">
        <v>3833</v>
      </c>
    </row>
    <row r="281" spans="2:17" ht="15" customHeight="1">
      <c r="B281" s="20" t="s">
        <v>395</v>
      </c>
      <c r="C281" s="21"/>
      <c r="D281" s="22">
        <f>SUM(E281:K281)</f>
        <v>128</v>
      </c>
      <c r="E281" s="22">
        <f aca="true" t="shared" si="18" ref="E281:K281">SUM(E263:E280)</f>
        <v>72</v>
      </c>
      <c r="F281" s="22">
        <f t="shared" si="18"/>
        <v>46</v>
      </c>
      <c r="G281" s="22">
        <f t="shared" si="18"/>
        <v>10</v>
      </c>
      <c r="H281" s="22">
        <f t="shared" si="18"/>
        <v>0</v>
      </c>
      <c r="I281" s="22">
        <f t="shared" si="18"/>
        <v>0</v>
      </c>
      <c r="J281" s="22">
        <f t="shared" si="18"/>
        <v>0</v>
      </c>
      <c r="K281" s="22">
        <f t="shared" si="18"/>
        <v>0</v>
      </c>
      <c r="L281" s="32">
        <v>3771.157265625</v>
      </c>
      <c r="M281" s="14">
        <f>SUM(M263:M280)</f>
        <v>0</v>
      </c>
      <c r="N281" s="14"/>
      <c r="O281" s="14"/>
      <c r="P281" s="14"/>
      <c r="Q281" s="14"/>
    </row>
  </sheetData>
  <sheetProtection/>
  <mergeCells count="8">
    <mergeCell ref="D3:D4"/>
    <mergeCell ref="L3:L4"/>
    <mergeCell ref="E3:K3"/>
    <mergeCell ref="C3:C4"/>
    <mergeCell ref="A1:L1"/>
    <mergeCell ref="A2:L2"/>
    <mergeCell ref="A3:A4"/>
    <mergeCell ref="B3:B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Селютина Н.В.</cp:lastModifiedBy>
  <cp:lastPrinted>2018-04-05T07:02:52Z</cp:lastPrinted>
  <dcterms:modified xsi:type="dcterms:W3CDTF">2018-04-05T07:03:27Z</dcterms:modified>
  <cp:category/>
  <cp:version/>
  <cp:contentType/>
  <cp:contentStatus/>
</cp:coreProperties>
</file>