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705" yWindow="4185" windowWidth="19320" windowHeight="3705" tabRatio="736" firstSheet="5" activeTab="5"/>
  </bookViews>
  <sheets>
    <sheet name="0-2" sheetId="8" state="hidden" r:id="rId1"/>
    <sheet name="5" sheetId="5" state="hidden" r:id="rId2"/>
    <sheet name="6" sheetId="6" state="hidden" r:id="rId3"/>
    <sheet name="3" sheetId="3" state="hidden" r:id="rId4"/>
    <sheet name="4" sheetId="4" state="hidden" r:id="rId5"/>
    <sheet name="1" sheetId="27" r:id="rId6"/>
    <sheet name="2" sheetId="3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1">#REF!</definedName>
    <definedName name="_firstRow" localSheetId="2">#REF!</definedName>
    <definedName name="_firstRow">#REF!</definedName>
    <definedName name="_lastColumn" localSheetId="3">#REF!</definedName>
    <definedName name="_lastColumn" localSheetId="4">#REF!</definedName>
    <definedName name="_lastColumn" localSheetId="1">#REF!</definedName>
    <definedName name="_lastColumn" localSheetId="2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'3'!#REF!</definedName>
    <definedName name="ACwvu.форма7." localSheetId="4" hidden="1">'4'!#REF!</definedName>
    <definedName name="ACwvu.форма7." localSheetId="1" hidden="1">'5'!#REF!</definedName>
    <definedName name="ACwvu.форма7." localSheetId="2" hidden="1">'6'!#REF!</definedName>
    <definedName name="date.e" localSheetId="6">'[1]Sheet1 (3)'!#REF!</definedName>
    <definedName name="date.e" localSheetId="3">'[2]Sheet1 (3)'!#REF!</definedName>
    <definedName name="date.e" localSheetId="4">'[2]Sheet1 (3)'!#REF!</definedName>
    <definedName name="date.e" localSheetId="1">'[2]Sheet1 (3)'!#REF!</definedName>
    <definedName name="date.e" localSheetId="2">'[2]Sheet1 (3)'!#REF!</definedName>
    <definedName name="date.e">'[1]Sheet1 (3)'!#REF!</definedName>
    <definedName name="date_b" localSheetId="6">#REF!</definedName>
    <definedName name="date_b" localSheetId="3">#REF!</definedName>
    <definedName name="date_b" localSheetId="4">#REF!</definedName>
    <definedName name="date_b" localSheetId="1">#REF!</definedName>
    <definedName name="date_b" localSheetId="2">#REF!</definedName>
    <definedName name="date_b">#REF!</definedName>
    <definedName name="date_e" localSheetId="6">'[1]Sheet1 (2)'!#REF!</definedName>
    <definedName name="date_e" localSheetId="3">'[2]Sheet1 (2)'!#REF!</definedName>
    <definedName name="date_e" localSheetId="4">'[2]Sheet1 (2)'!#REF!</definedName>
    <definedName name="date_e" localSheetId="1">'[2]Sheet1 (2)'!#REF!</definedName>
    <definedName name="date_e" localSheetId="2">'[2]Sheet1 (2)'!#REF!</definedName>
    <definedName name="date_e">'[1]Sheet1 (2)'!#REF!</definedName>
    <definedName name="Excel_BuiltIn_Print_Area_1" localSheetId="3">#REF!</definedName>
    <definedName name="Excel_BuiltIn_Print_Area_1" localSheetId="4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3">[3]Sheet3!$A$3</definedName>
    <definedName name="hjj" localSheetId="4">[3]Sheet3!$A$3</definedName>
    <definedName name="hjj" localSheetId="1">[3]Sheet3!$A$3</definedName>
    <definedName name="hjj" localSheetId="2">[4]Sheet3!$A$3</definedName>
    <definedName name="hjj">[5]Sheet3!$A$3</definedName>
    <definedName name="hl_0" localSheetId="3">#REF!</definedName>
    <definedName name="hl_0" localSheetId="4">#REF!</definedName>
    <definedName name="hl_0" localSheetId="1">#REF!</definedName>
    <definedName name="hl_0" localSheetId="2">#REF!</definedName>
    <definedName name="hl_0">#REF!</definedName>
    <definedName name="hn_0" localSheetId="3">#REF!</definedName>
    <definedName name="hn_0" localSheetId="4">#REF!</definedName>
    <definedName name="hn_0" localSheetId="1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3">'[2]Sheet1 (2)'!#REF!</definedName>
    <definedName name="lcz" localSheetId="4">'[2]Sheet1 (2)'!#REF!</definedName>
    <definedName name="lcz" localSheetId="1">'[2]Sheet1 (2)'!#REF!</definedName>
    <definedName name="lcz" localSheetId="2">'[2]Sheet1 (2)'!#REF!</definedName>
    <definedName name="lcz">'[1]Sheet1 (2)'!#REF!</definedName>
    <definedName name="name_cz" localSheetId="6">#REF!</definedName>
    <definedName name="name_cz" localSheetId="3">#REF!</definedName>
    <definedName name="name_cz" localSheetId="4">#REF!</definedName>
    <definedName name="name_cz" localSheetId="1">#REF!</definedName>
    <definedName name="name_cz" localSheetId="2">#REF!</definedName>
    <definedName name="name_cz">#REF!</definedName>
    <definedName name="name_period" localSheetId="6">#REF!</definedName>
    <definedName name="name_period" localSheetId="3">#REF!</definedName>
    <definedName name="name_period" localSheetId="4">#REF!</definedName>
    <definedName name="name_period" localSheetId="1">#REF!</definedName>
    <definedName name="name_period" localSheetId="2">#REF!</definedName>
    <definedName name="name_period">#REF!</definedName>
    <definedName name="pyear" localSheetId="6">#REF!</definedName>
    <definedName name="pyear" localSheetId="3">#REF!</definedName>
    <definedName name="pyear" localSheetId="4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'3'!#REF!</definedName>
    <definedName name="Swvu.форма7." localSheetId="4" hidden="1">'4'!#REF!</definedName>
    <definedName name="Swvu.форма7." localSheetId="1" hidden="1">'5'!#REF!</definedName>
    <definedName name="Swvu.форма7." localSheetId="2" hidden="1">'6'!#REF!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'2'!$A:$A</definedName>
    <definedName name="_xlnm.Print_Titles" localSheetId="3">'3'!$A:$A</definedName>
    <definedName name="_xlnm.Print_Titles" localSheetId="4">'4'!$A:$A</definedName>
    <definedName name="_xlnm.Print_Titles" localSheetId="1">'5'!$A:$A</definedName>
    <definedName name="_xlnm.Print_Titles" localSheetId="2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0">'0-2'!$A$1:$K$16</definedName>
    <definedName name="_xlnm.Print_Area" localSheetId="5">'1'!$A$1:$E$28</definedName>
    <definedName name="_xlnm.Print_Area" localSheetId="6">'2'!$A$1:$BJ$39</definedName>
    <definedName name="_xlnm.Print_Area" localSheetId="3">'3'!$A$1:$F$25</definedName>
    <definedName name="_xlnm.Print_Area" localSheetId="4">'4'!$A$1:$F$15</definedName>
    <definedName name="_xlnm.Print_Area" localSheetId="1">'5'!$A$1:$F$27</definedName>
    <definedName name="_xlnm.Print_Area" localSheetId="2">'6'!$A$1:$F$15</definedName>
    <definedName name="олд" localSheetId="3">'[6]Sheet1 (3)'!#REF!</definedName>
    <definedName name="олд" localSheetId="4">'[6]Sheet1 (3)'!#REF!</definedName>
    <definedName name="олд" localSheetId="1">'[6]Sheet1 (3)'!#REF!</definedName>
    <definedName name="олд" localSheetId="2">'[6]Sheet1 (3)'!#REF!</definedName>
    <definedName name="олд">'[6]Sheet1 (3)'!#REF!</definedName>
    <definedName name="оплад">'[2]Sheet1 (2)'!#REF!</definedName>
    <definedName name="паовжф">#REF!</definedName>
    <definedName name="пар">#REF!</definedName>
    <definedName name="плдаж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'[2]Sheet1 (3)'!#REF!</definedName>
    <definedName name="проавлф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'[2]Sheet1 (2)'!#REF!</definedName>
    <definedName name="ррррау">'[6]Sheet1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3">[7]Sheet3!$A$2</definedName>
    <definedName name="ц" localSheetId="4">[7]Sheet3!$A$2</definedName>
    <definedName name="ц" localSheetId="1">[7]Sheet3!$A$2</definedName>
    <definedName name="ц" localSheetId="2">[8]Sheet3!$A$2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 fullPrecision="0"/>
</workbook>
</file>

<file path=xl/calcChain.xml><?xml version="1.0" encoding="utf-8"?>
<calcChain xmlns="http://schemas.openxmlformats.org/spreadsheetml/2006/main">
  <c r="F15" i="6" l="1"/>
  <c r="F14" i="6"/>
  <c r="F13" i="6"/>
  <c r="F12" i="6"/>
  <c r="F11" i="6"/>
  <c r="F10" i="6"/>
  <c r="F9" i="6"/>
  <c r="F8" i="6"/>
  <c r="F7" i="6"/>
  <c r="D6" i="6"/>
  <c r="E15" i="6" s="1"/>
  <c r="B6" i="6"/>
  <c r="C11" i="6" s="1"/>
  <c r="C14" i="6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7" i="5"/>
  <c r="F6" i="5"/>
  <c r="E8" i="6"/>
  <c r="E10" i="6"/>
  <c r="E12" i="6"/>
  <c r="E14" i="6"/>
  <c r="F6" i="6"/>
  <c r="E7" i="6"/>
  <c r="C8" i="6"/>
  <c r="E9" i="6"/>
  <c r="C10" i="6"/>
  <c r="E11" i="6"/>
  <c r="C12" i="6"/>
  <c r="E13" i="6"/>
  <c r="F15" i="4"/>
  <c r="F14" i="4"/>
  <c r="F13" i="4"/>
  <c r="F12" i="4"/>
  <c r="F11" i="4"/>
  <c r="F10" i="4"/>
  <c r="F9" i="4"/>
  <c r="F8" i="4"/>
  <c r="F7" i="4"/>
  <c r="D6" i="4"/>
  <c r="F6" i="4"/>
  <c r="B6" i="4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D6" i="3"/>
  <c r="F6" i="3"/>
  <c r="B6" i="3"/>
  <c r="C9" i="6"/>
  <c r="C13" i="6"/>
  <c r="C7" i="6"/>
  <c r="C15" i="6"/>
</calcChain>
</file>

<file path=xl/sharedStrings.xml><?xml version="1.0" encoding="utf-8"?>
<sst xmlns="http://schemas.openxmlformats.org/spreadsheetml/2006/main" count="699" uniqueCount="141">
  <si>
    <t>Показник</t>
  </si>
  <si>
    <t>2016 р.</t>
  </si>
  <si>
    <t>2017 р.</t>
  </si>
  <si>
    <t xml:space="preserve"> 2017 р.</t>
  </si>
  <si>
    <t>Середній розмір заробітної плати у вакансіях, грн.</t>
  </si>
  <si>
    <t>Кількість роботодавців, які надали інформацію про вакансії</t>
  </si>
  <si>
    <t>Кількість вакансій, одиниць</t>
  </si>
  <si>
    <t>А</t>
  </si>
  <si>
    <t>Кількість вакансій станом на 1 листопада 2016-2017 рр.</t>
  </si>
  <si>
    <t>(за видами економічної діяльності)</t>
  </si>
  <si>
    <t>Темпи зростання (зниження)</t>
  </si>
  <si>
    <t>одиниці</t>
  </si>
  <si>
    <t>у % до підсумку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</si>
  <si>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</si>
  <si>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</si>
  <si>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</si>
  <si>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</si>
  <si>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</si>
  <si>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</si>
  <si>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</si>
  <si>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</si>
  <si>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</si>
  <si>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</si>
  <si>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</si>
  <si>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</si>
  <si>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</si>
  <si>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</si>
  <si>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</si>
  <si>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</si>
  <si>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</si>
  <si>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</si>
  <si>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</si>
  <si>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</si>
  <si>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</si>
  <si>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</si>
  <si>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</si>
  <si>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</si>
  <si>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</si>
  <si>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</si>
  <si>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</si>
  <si>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</si>
  <si>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</si>
  <si>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</si>
  <si>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Кількість осіб, які мали статус безробітного станом на 1 листопада 2016-2017 рр.</t>
  </si>
  <si>
    <t>(за видами економічної діяльності підприємств, на яких вони раніше працювали)</t>
  </si>
  <si>
    <t>осіб</t>
  </si>
  <si>
    <t>-</t>
  </si>
  <si>
    <t>Особи, які раніше працювали</t>
  </si>
  <si>
    <t>у тому числі за видами економічної діяльності:</t>
  </si>
  <si>
    <t>Найпростіші професії та особи без професії</t>
  </si>
  <si>
    <t>Кількість осіб, які мали статус безробітного                                                        станом на 1 листопада 2016-2017 рр.</t>
  </si>
  <si>
    <t>За даними Державної служби статистики України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</si>
  <si>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</si>
  <si>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</si>
  <si>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</si>
  <si>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</si>
  <si>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</si>
  <si>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 2016 р.</t>
  </si>
  <si>
    <t>- працездатного віку</t>
  </si>
  <si>
    <t>- старше працездатного віку</t>
  </si>
  <si>
    <t>─</t>
  </si>
  <si>
    <t>Продовження таблиці</t>
  </si>
  <si>
    <r>
      <t>Рівень економічної активності,</t>
    </r>
    <r>
      <rPr>
        <sz val="10"/>
        <rFont val="Times New Roman CYR"/>
        <family val="1"/>
        <charset val="204"/>
      </rPr>
      <t xml:space="preserve">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</si>
  <si>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t>- у віці 15-70 років</t>
  </si>
  <si>
    <r>
      <t>Рівень зайнятості,</t>
    </r>
    <r>
      <rPr>
        <sz val="10"/>
        <rFont val="Times New Roman CYR"/>
        <family val="1"/>
        <charset val="204"/>
      </rPr>
      <t xml:space="preserve">         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</si>
  <si>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r>
      <t>Рівень безробіття (за методологією МОП),</t>
    </r>
    <r>
      <rPr>
        <sz val="10"/>
        <rFont val="Times New Roman CYR"/>
        <family val="1"/>
        <charset val="204"/>
      </rPr>
      <t xml:space="preserve">                                                                       </t>
    </r>
    <r>
      <rPr>
        <sz val="9"/>
        <rFont val="Times New Roman Cyr"/>
        <charset val="204"/>
      </rPr>
      <t>у % до економічно активного населення відповідної вікової групи:</t>
    </r>
  </si>
  <si>
    <t>Всього</t>
  </si>
  <si>
    <t>Станом на дату:</t>
  </si>
  <si>
    <t>Проходили професійне навчання безробітні,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</si>
  <si>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</si>
  <si>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</si>
  <si>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</si>
  <si>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Всього брали участь у громадських та інших роботах тимчасового характеру, осіб</t>
  </si>
  <si>
    <t>Продовження</t>
  </si>
  <si>
    <t>Чисельність безробітних,                                   які проходили профнавчання,                                осіб</t>
  </si>
  <si>
    <t>Чисельність осіб, які брали участь у громадських  та інших роботах тимчасового характеру</t>
  </si>
  <si>
    <t>з них отримують допомогу по безробіттю, осіб</t>
  </si>
  <si>
    <t>у порівнянні з минулим роком</t>
  </si>
  <si>
    <t>%</t>
  </si>
  <si>
    <t xml:space="preserve"> + (-)</t>
  </si>
  <si>
    <t>зміна значення</t>
  </si>
  <si>
    <t>Чисельність працевлаштованих безробітних, осіб</t>
  </si>
  <si>
    <t>Чисельність безробітних,                                   які проходили навчання в ЦПТО,                                                осіб</t>
  </si>
  <si>
    <t>Кількість претендентів на 1 вакансію, осіб</t>
  </si>
  <si>
    <t>Чисельність осіб, які отримували допомогу по безробіттю, осіб</t>
  </si>
  <si>
    <t>2021р.</t>
  </si>
  <si>
    <t>Кількість безробітних на одну вакансію, особи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</si>
  <si>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</si>
  <si>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>Всього отримують послуги на кінець періоду *, осіб</t>
  </si>
  <si>
    <t>2022р.</t>
  </si>
  <si>
    <t>х</t>
  </si>
  <si>
    <t>Всього отримували послуги, осіб*</t>
  </si>
  <si>
    <t xml:space="preserve"> + (-)                            осіб</t>
  </si>
  <si>
    <t xml:space="preserve"> + (-)                       осіб</t>
  </si>
  <si>
    <t>Надання послуг Луганською обласною службою зайнятості</t>
  </si>
  <si>
    <t>Луганський МЦЗ</t>
  </si>
  <si>
    <t>Алчевський МЦЗ</t>
  </si>
  <si>
    <t>Антрацитівський МРЦЗ</t>
  </si>
  <si>
    <t>Брянківський МЦЗ</t>
  </si>
  <si>
    <t>Кіровський МЦЗ</t>
  </si>
  <si>
    <t>Краснодонський МРЦЗ</t>
  </si>
  <si>
    <t>Краснолуцький МЦЗ</t>
  </si>
  <si>
    <t>Лисичанський МЦЗ</t>
  </si>
  <si>
    <t>Первомайський МЦЗ</t>
  </si>
  <si>
    <t>Ровеньківський МЦЗ</t>
  </si>
  <si>
    <t>Рубіжанський МЦЗ</t>
  </si>
  <si>
    <t>Свердловський МРЦЗ</t>
  </si>
  <si>
    <t>Сєвєродонецький МЦЗ</t>
  </si>
  <si>
    <t>Стахановський МЦЗ</t>
  </si>
  <si>
    <t>Біловодський РЦЗ</t>
  </si>
  <si>
    <t>Білокуракинський РЦЗ</t>
  </si>
  <si>
    <t>Кремінський РЦЗ</t>
  </si>
  <si>
    <t>Лутугинський РЦЗ</t>
  </si>
  <si>
    <t>Марківський РЦЗ</t>
  </si>
  <si>
    <t>Міловський РЦЗ</t>
  </si>
  <si>
    <t>Новоайдарський РЦЗ</t>
  </si>
  <si>
    <t>Новопсковський РЦЗ</t>
  </si>
  <si>
    <t>Перевальський РЦЗ</t>
  </si>
  <si>
    <t>Попаснянський РЦЗ</t>
  </si>
  <si>
    <t>Сватівський РЦЗ</t>
  </si>
  <si>
    <t>Слов'яносербський РЦЗ</t>
  </si>
  <si>
    <t>Станично-Луганський РЦЗ</t>
  </si>
  <si>
    <t>Старобільський РЦЗ</t>
  </si>
  <si>
    <t>Троїцький РЦЗ</t>
  </si>
  <si>
    <t>Кількість осіб, охоплених профорієнтаційними послугами, осіб</t>
  </si>
  <si>
    <t>Середній розмір заробітної плати у вакансіях, грн</t>
  </si>
  <si>
    <t>Мали статус безробітного, осіб</t>
  </si>
  <si>
    <t>Чисельність працевлаштованих з компенсацією витрат роботодавцю єдиного внеску, 
осіб</t>
  </si>
  <si>
    <t>Показники діяльності Луганської обласної служби зайнятості                                 у січні-вересні 2021-2022 рр.</t>
  </si>
  <si>
    <t xml:space="preserve"> у січні-вересні 2021 - 2022 рр.</t>
  </si>
  <si>
    <t>на 01.10.2021</t>
  </si>
  <si>
    <t>на 01.10.2022</t>
  </si>
  <si>
    <t>Всього отримали роботу, осіб</t>
  </si>
  <si>
    <t>Працевлаштовано безробітних, осіб</t>
  </si>
  <si>
    <t>Всього отримували послуги*, осіб</t>
  </si>
  <si>
    <t>Мали статус протягом звітного періоду, осіб</t>
  </si>
  <si>
    <t>працевлаштовано з компенсацією витрат роботодавцю єдиного внеску, осіб</t>
  </si>
  <si>
    <t>Мають статус безробітного на кінець періоду, осіб</t>
  </si>
  <si>
    <r>
      <t xml:space="preserve"> </t>
    </r>
    <r>
      <rPr>
        <i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з них,</t>
    </r>
    <r>
      <rPr>
        <i/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ЦПТО, осіб</t>
    </r>
  </si>
  <si>
    <r>
      <t xml:space="preserve">  </t>
    </r>
    <r>
      <rPr>
        <i/>
        <sz val="14"/>
        <rFont val="Times New Roman"/>
        <family val="1"/>
        <charset val="204"/>
      </rPr>
      <t xml:space="preserve"> з них, безробітних, осіб</t>
    </r>
  </si>
  <si>
    <t>Кількість вакансій на кінець періоду, одиниць за формою 3-ПН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</si>
</sst>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р_._-;\-* #,##0_р_._-;_-* &quot;-&quot;_р_._-;_-@_-"/>
    <numFmt numFmtId="44" formatCode="_-* #,##0.00&quot;р.&quot;_-;\-* #,##0.00&quot;р.&quot;_-;_-* &quot;-&quot;??&quot;р.&quot;_-;_-@_-"/>
    <numFmt numFmtId="164" formatCode="#,##0.0"/>
    <numFmt numFmtId="165" formatCode="0.0"/>
    <numFmt numFmtId="166" formatCode="#,##0;[Red]#,##0"/>
    <numFmt numFmtId="167" formatCode="_-* ###,0&quot;.&quot;00_р_._-;\-* ###,0&quot;.&quot;00_р_._-;_-* &quot;-&quot;??_р_._-;_-@_-"/>
    <numFmt numFmtId="168" formatCode="_(* ###,0&quot;.&quot;00_);_(* \(###,0&quot;.&quot;00\);_(* &quot;-&quot;??_);_(@_)"/>
    <numFmt numFmtId="169" formatCode="##0"/>
    <numFmt numFmtId="170" formatCode="dd\.mm\.yyyy"/>
  </numFmts>
  <fonts count="9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i/>
      <sz val="11"/>
      <name val="Times New Roman Cyr"/>
      <charset val="204"/>
    </font>
    <font>
      <b/>
      <i/>
      <sz val="12"/>
      <name val="Times New Roman Cyr"/>
      <charset val="204"/>
    </font>
    <font>
      <sz val="10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b/>
      <i/>
      <sz val="12"/>
      <color indexed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charset val="204"/>
    </font>
    <font>
      <sz val="11"/>
      <color indexed="8"/>
      <name val="Calibri"/>
      <family val="2"/>
    </font>
    <font>
      <sz val="12"/>
      <name val="Calibri"/>
      <family val="2"/>
      <charset val="204"/>
    </font>
    <font>
      <i/>
      <sz val="14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2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9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SimSun"/>
      <family val="2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</fonts>
  <fills count="7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6"/>
        <b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03">
    <xf numFmtId="0" fontId="0" fillId="0" borderId="0"/>
    <xf numFmtId="0" fontId="46" fillId="0" borderId="0"/>
    <xf numFmtId="0" fontId="7" fillId="0" borderId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1" fillId="2" borderId="0" applyNumberFormat="0" applyBorder="0" applyAlignment="0" applyProtection="0"/>
    <xf numFmtId="0" fontId="47" fillId="2" borderId="0" applyNumberFormat="0" applyBorder="0" applyAlignment="0" applyProtection="0"/>
    <xf numFmtId="0" fontId="1" fillId="2" borderId="0" applyNumberFormat="0" applyBorder="0" applyAlignment="0" applyProtection="0"/>
    <xf numFmtId="0" fontId="4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1" fillId="5" borderId="0" applyNumberFormat="0" applyBorder="0" applyAlignment="0" applyProtection="0"/>
    <xf numFmtId="0" fontId="47" fillId="5" borderId="0" applyNumberFormat="0" applyBorder="0" applyAlignment="0" applyProtection="0"/>
    <xf numFmtId="0" fontId="1" fillId="5" borderId="0" applyNumberFormat="0" applyBorder="0" applyAlignment="0" applyProtection="0"/>
    <xf numFmtId="0" fontId="4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1" fillId="8" borderId="0" applyNumberFormat="0" applyBorder="0" applyAlignment="0" applyProtection="0"/>
    <xf numFmtId="0" fontId="47" fillId="8" borderId="0" applyNumberFormat="0" applyBorder="0" applyAlignment="0" applyProtection="0"/>
    <xf numFmtId="0" fontId="1" fillId="8" borderId="0" applyNumberFormat="0" applyBorder="0" applyAlignment="0" applyProtection="0"/>
    <xf numFmtId="0" fontId="4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1" fillId="13" borderId="0" applyNumberFormat="0" applyBorder="0" applyAlignment="0" applyProtection="0"/>
    <xf numFmtId="0" fontId="47" fillId="13" borderId="0" applyNumberFormat="0" applyBorder="0" applyAlignment="0" applyProtection="0"/>
    <xf numFmtId="0" fontId="1" fillId="13" borderId="0" applyNumberFormat="0" applyBorder="0" applyAlignment="0" applyProtection="0"/>
    <xf numFmtId="0" fontId="47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47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9" borderId="0" applyNumberFormat="0" applyBorder="0" applyAlignment="0" applyProtection="0"/>
    <xf numFmtId="0" fontId="4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4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4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1" borderId="0" applyNumberFormat="0" applyBorder="0" applyAlignment="0" applyProtection="0"/>
    <xf numFmtId="0" fontId="4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4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4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4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4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47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47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47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47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1" fillId="20" borderId="0" applyNumberFormat="0" applyBorder="0" applyAlignment="0" applyProtection="0"/>
    <xf numFmtId="0" fontId="47" fillId="20" borderId="0" applyNumberFormat="0" applyBorder="0" applyAlignment="0" applyProtection="0"/>
    <xf numFmtId="0" fontId="1" fillId="20" borderId="0" applyNumberFormat="0" applyBorder="0" applyAlignment="0" applyProtection="0"/>
    <xf numFmtId="0" fontId="4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1" fillId="25" borderId="0" applyNumberFormat="0" applyBorder="0" applyAlignment="0" applyProtection="0"/>
    <xf numFmtId="0" fontId="47" fillId="25" borderId="0" applyNumberFormat="0" applyBorder="0" applyAlignment="0" applyProtection="0"/>
    <xf numFmtId="0" fontId="1" fillId="25" borderId="0" applyNumberFormat="0" applyBorder="0" applyAlignment="0" applyProtection="0"/>
    <xf numFmtId="0" fontId="4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5" borderId="0" applyNumberFormat="0" applyBorder="0" applyAlignment="0" applyProtection="0"/>
    <xf numFmtId="0" fontId="1" fillId="19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" fillId="4" borderId="0" applyNumberFormat="0" applyBorder="0" applyAlignment="0" applyProtection="0"/>
    <xf numFmtId="0" fontId="47" fillId="4" borderId="0" applyNumberFormat="0" applyBorder="0" applyAlignment="0" applyProtection="0"/>
    <xf numFmtId="0" fontId="1" fillId="4" borderId="0" applyNumberFormat="0" applyBorder="0" applyAlignment="0" applyProtection="0"/>
    <xf numFmtId="0" fontId="4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1" fillId="7" borderId="0" applyNumberFormat="0" applyBorder="0" applyAlignment="0" applyProtection="0"/>
    <xf numFmtId="0" fontId="47" fillId="7" borderId="0" applyNumberFormat="0" applyBorder="0" applyAlignment="0" applyProtection="0"/>
    <xf numFmtId="0" fontId="1" fillId="7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" fillId="4" borderId="0" applyNumberFormat="0" applyBorder="0" applyAlignment="0" applyProtection="0"/>
    <xf numFmtId="0" fontId="47" fillId="4" borderId="0" applyNumberFormat="0" applyBorder="0" applyAlignment="0" applyProtection="0"/>
    <xf numFmtId="0" fontId="1" fillId="4" borderId="0" applyNumberFormat="0" applyBorder="0" applyAlignment="0" applyProtection="0"/>
    <xf numFmtId="0" fontId="4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1" fillId="34" borderId="0" applyNumberFormat="0" applyBorder="0" applyAlignment="0" applyProtection="0"/>
    <xf numFmtId="0" fontId="47" fillId="34" borderId="0" applyNumberFormat="0" applyBorder="0" applyAlignment="0" applyProtection="0"/>
    <xf numFmtId="0" fontId="1" fillId="34" borderId="0" applyNumberFormat="0" applyBorder="0" applyAlignment="0" applyProtection="0"/>
    <xf numFmtId="0" fontId="47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7" borderId="0" applyNumberFormat="0" applyBorder="0" applyAlignment="0" applyProtection="0"/>
    <xf numFmtId="0" fontId="4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47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47" fillId="28" borderId="0" applyNumberFormat="0" applyBorder="0" applyAlignment="0" applyProtection="0"/>
    <xf numFmtId="0" fontId="1" fillId="28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7" borderId="0" applyNumberFormat="0" applyBorder="0" applyAlignment="0" applyProtection="0"/>
    <xf numFmtId="0" fontId="1" fillId="36" borderId="0" applyNumberFormat="0" applyBorder="0" applyAlignment="0" applyProtection="0"/>
    <xf numFmtId="0" fontId="4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4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7" borderId="0" applyNumberFormat="0" applyBorder="0" applyAlignment="0" applyProtection="0"/>
    <xf numFmtId="0" fontId="47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47" fillId="25" borderId="0" applyNumberFormat="0" applyBorder="0" applyAlignment="0" applyProtection="0"/>
    <xf numFmtId="0" fontId="1" fillId="40" borderId="0" applyNumberFormat="0" applyBorder="0" applyAlignment="0" applyProtection="0"/>
    <xf numFmtId="0" fontId="1" fillId="25" borderId="0" applyNumberFormat="0" applyBorder="0" applyAlignment="0" applyProtection="0"/>
    <xf numFmtId="0" fontId="47" fillId="25" borderId="0" applyNumberFormat="0" applyBorder="0" applyAlignment="0" applyProtection="0"/>
    <xf numFmtId="0" fontId="1" fillId="40" borderId="0" applyNumberFormat="0" applyBorder="0" applyAlignment="0" applyProtection="0"/>
    <xf numFmtId="0" fontId="1" fillId="25" borderId="0" applyNumberFormat="0" applyBorder="0" applyAlignment="0" applyProtection="0"/>
    <xf numFmtId="0" fontId="4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7" borderId="0" applyNumberFormat="0" applyBorder="0" applyAlignment="0" applyProtection="0"/>
    <xf numFmtId="0" fontId="4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" borderId="0" applyNumberFormat="0" applyBorder="0" applyAlignment="0" applyProtection="0"/>
    <xf numFmtId="0" fontId="1" fillId="39" borderId="0" applyNumberFormat="0" applyBorder="0" applyAlignment="0" applyProtection="0"/>
    <xf numFmtId="0" fontId="47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7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7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7" borderId="0" applyNumberFormat="0" applyBorder="0" applyAlignment="0" applyProtection="0"/>
    <xf numFmtId="0" fontId="1" fillId="17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1" fillId="28" borderId="0" applyNumberFormat="0" applyBorder="0" applyAlignment="0" applyProtection="0"/>
    <xf numFmtId="0" fontId="47" fillId="28" borderId="0" applyNumberFormat="0" applyBorder="0" applyAlignment="0" applyProtection="0"/>
    <xf numFmtId="0" fontId="1" fillId="28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1" fillId="37" borderId="0" applyNumberFormat="0" applyBorder="0" applyAlignment="0" applyProtection="0"/>
    <xf numFmtId="0" fontId="47" fillId="37" borderId="0" applyNumberFormat="0" applyBorder="0" applyAlignment="0" applyProtection="0"/>
    <xf numFmtId="0" fontId="1" fillId="37" borderId="0" applyNumberFormat="0" applyBorder="0" applyAlignment="0" applyProtection="0"/>
    <xf numFmtId="0" fontId="47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39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1" fillId="25" borderId="0" applyNumberFormat="0" applyBorder="0" applyAlignment="0" applyProtection="0"/>
    <xf numFmtId="0" fontId="47" fillId="25" borderId="0" applyNumberFormat="0" applyBorder="0" applyAlignment="0" applyProtection="0"/>
    <xf numFmtId="0" fontId="1" fillId="25" borderId="0" applyNumberFormat="0" applyBorder="0" applyAlignment="0" applyProtection="0"/>
    <xf numFmtId="0" fontId="47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7" borderId="0" applyNumberFormat="0" applyBorder="0" applyAlignment="0" applyProtection="0"/>
    <xf numFmtId="0" fontId="1" fillId="17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1" fillId="41" borderId="0" applyNumberFormat="0" applyBorder="0" applyAlignment="0" applyProtection="0"/>
    <xf numFmtId="0" fontId="47" fillId="41" borderId="0" applyNumberFormat="0" applyBorder="0" applyAlignment="0" applyProtection="0"/>
    <xf numFmtId="0" fontId="1" fillId="41" borderId="0" applyNumberFormat="0" applyBorder="0" applyAlignment="0" applyProtection="0"/>
    <xf numFmtId="0" fontId="47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24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14" borderId="0" applyNumberFormat="0" applyBorder="0" applyAlignment="0" applyProtection="0"/>
    <xf numFmtId="0" fontId="48" fillId="7" borderId="0" applyNumberFormat="0" applyBorder="0" applyAlignment="0" applyProtection="0"/>
    <xf numFmtId="0" fontId="48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4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5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14" borderId="0" applyNumberFormat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7" borderId="0" applyNumberFormat="0" applyBorder="0" applyAlignment="0" applyProtection="0"/>
    <xf numFmtId="0" fontId="48" fillId="27" borderId="0" applyNumberFormat="0" applyBorder="0" applyAlignment="0" applyProtection="0"/>
    <xf numFmtId="0" fontId="48" fillId="51" borderId="0" applyNumberFormat="0" applyBorder="0" applyAlignment="0" applyProtection="0"/>
    <xf numFmtId="0" fontId="48" fillId="29" borderId="0" applyNumberFormat="0" applyBorder="0" applyAlignment="0" applyProtection="0"/>
    <xf numFmtId="0" fontId="48" fillId="43" borderId="0" applyNumberFormat="0" applyBorder="0" applyAlignment="0" applyProtection="0"/>
    <xf numFmtId="0" fontId="48" fillId="29" borderId="0" applyNumberFormat="0" applyBorder="0" applyAlignment="0" applyProtection="0"/>
    <xf numFmtId="0" fontId="48" fillId="42" borderId="0" applyNumberFormat="0" applyBorder="0" applyAlignment="0" applyProtection="0"/>
    <xf numFmtId="0" fontId="48" fillId="17" borderId="0" applyNumberFormat="0" applyBorder="0" applyAlignment="0" applyProtection="0"/>
    <xf numFmtId="0" fontId="48" fillId="19" borderId="0" applyNumberFormat="0" applyBorder="0" applyAlignment="0" applyProtection="0"/>
    <xf numFmtId="0" fontId="48" fillId="28" borderId="0" applyNumberFormat="0" applyBorder="0" applyAlignment="0" applyProtection="0"/>
    <xf numFmtId="0" fontId="48" fillId="16" borderId="0" applyNumberFormat="0" applyBorder="0" applyAlignment="0" applyProtection="0"/>
    <xf numFmtId="0" fontId="48" fillId="30" borderId="0" applyNumberFormat="0" applyBorder="0" applyAlignment="0" applyProtection="0"/>
    <xf numFmtId="0" fontId="48" fillId="16" borderId="0" applyNumberFormat="0" applyBorder="0" applyAlignment="0" applyProtection="0"/>
    <xf numFmtId="0" fontId="48" fillId="7" borderId="0" applyNumberFormat="0" applyBorder="0" applyAlignment="0" applyProtection="0"/>
    <xf numFmtId="0" fontId="48" fillId="52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2" borderId="0" applyNumberFormat="0" applyBorder="0" applyAlignment="0" applyProtection="0"/>
    <xf numFmtId="0" fontId="48" fillId="38" borderId="0" applyNumberFormat="0" applyBorder="0" applyAlignment="0" applyProtection="0"/>
    <xf numFmtId="0" fontId="48" fillId="31" borderId="0" applyNumberFormat="0" applyBorder="0" applyAlignment="0" applyProtection="0"/>
    <xf numFmtId="0" fontId="48" fillId="41" borderId="0" applyNumberFormat="0" applyBorder="0" applyAlignment="0" applyProtection="0"/>
    <xf numFmtId="0" fontId="48" fillId="39" borderId="0" applyNumberFormat="0" applyBorder="0" applyAlignment="0" applyProtection="0"/>
    <xf numFmtId="0" fontId="48" fillId="53" borderId="0" applyNumberFormat="0" applyBorder="0" applyAlignment="0" applyProtection="0"/>
    <xf numFmtId="0" fontId="48" fillId="40" borderId="0" applyNumberFormat="0" applyBorder="0" applyAlignment="0" applyProtection="0"/>
    <xf numFmtId="0" fontId="48" fillId="46" borderId="0" applyNumberFormat="0" applyBorder="0" applyAlignment="0" applyProtection="0"/>
    <xf numFmtId="0" fontId="48" fillId="40" borderId="0" applyNumberFormat="0" applyBorder="0" applyAlignment="0" applyProtection="0"/>
    <xf numFmtId="0" fontId="48" fillId="45" borderId="0" applyNumberFormat="0" applyBorder="0" applyAlignment="0" applyProtection="0"/>
    <xf numFmtId="0" fontId="48" fillId="20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7" borderId="0" applyNumberFormat="0" applyBorder="0" applyAlignment="0" applyProtection="0"/>
    <xf numFmtId="0" fontId="48" fillId="17" borderId="0" applyNumberFormat="0" applyBorder="0" applyAlignment="0" applyProtection="0"/>
    <xf numFmtId="0" fontId="48" fillId="55" borderId="0" applyNumberFormat="0" applyBorder="0" applyAlignment="0" applyProtection="0"/>
    <xf numFmtId="0" fontId="48" fillId="56" borderId="0" applyNumberFormat="0" applyBorder="0" applyAlignment="0" applyProtection="0"/>
    <xf numFmtId="0" fontId="48" fillId="57" borderId="0" applyNumberFormat="0" applyBorder="0" applyAlignment="0" applyProtection="0"/>
    <xf numFmtId="0" fontId="48" fillId="50" borderId="0" applyNumberFormat="0" applyBorder="0" applyAlignment="0" applyProtection="0"/>
    <xf numFmtId="0" fontId="48" fillId="57" borderId="0" applyNumberFormat="0" applyBorder="0" applyAlignment="0" applyProtection="0"/>
    <xf numFmtId="0" fontId="48" fillId="49" borderId="0" applyNumberFormat="0" applyBorder="0" applyAlignment="0" applyProtection="0"/>
    <xf numFmtId="0" fontId="48" fillId="28" borderId="0" applyNumberFormat="0" applyBorder="0" applyAlignment="0" applyProtection="0"/>
    <xf numFmtId="0" fontId="48" fillId="51" borderId="0" applyNumberFormat="0" applyBorder="0" applyAlignment="0" applyProtection="0"/>
    <xf numFmtId="0" fontId="48" fillId="43" borderId="0" applyNumberFormat="0" applyBorder="0" applyAlignment="0" applyProtection="0"/>
    <xf numFmtId="0" fontId="48" fillId="28" borderId="0" applyNumberFormat="0" applyBorder="0" applyAlignment="0" applyProtection="0"/>
    <xf numFmtId="0" fontId="48" fillId="30" borderId="0" applyNumberFormat="0" applyBorder="0" applyAlignment="0" applyProtection="0"/>
    <xf numFmtId="0" fontId="48" fillId="37" borderId="0" applyNumberFormat="0" applyBorder="0" applyAlignment="0" applyProtection="0"/>
    <xf numFmtId="0" fontId="48" fillId="32" borderId="0" applyNumberFormat="0" applyBorder="0" applyAlignment="0" applyProtection="0"/>
    <xf numFmtId="0" fontId="48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54" borderId="0" applyNumberFormat="0" applyBorder="0" applyAlignment="0" applyProtection="0"/>
    <xf numFmtId="0" fontId="48" fillId="48" borderId="0" applyNumberFormat="0" applyBorder="0" applyAlignment="0" applyProtection="0"/>
    <xf numFmtId="0" fontId="48" fillId="56" borderId="0" applyNumberFormat="0" applyBorder="0" applyAlignment="0" applyProtection="0"/>
    <xf numFmtId="0" fontId="48" fillId="50" borderId="0" applyNumberFormat="0" applyBorder="0" applyAlignment="0" applyProtection="0"/>
    <xf numFmtId="0" fontId="48" fillId="58" borderId="0" applyNumberFormat="0" applyBorder="0" applyAlignment="0" applyProtection="0"/>
    <xf numFmtId="0" fontId="48" fillId="59" borderId="0" applyNumberFormat="0" applyBorder="0" applyAlignment="0" applyProtection="0"/>
    <xf numFmtId="0" fontId="48" fillId="60" borderId="0" applyNumberFormat="0" applyBorder="0" applyAlignment="0" applyProtection="0"/>
    <xf numFmtId="0" fontId="48" fillId="61" borderId="0" applyNumberFormat="0" applyBorder="0" applyAlignment="0" applyProtection="0"/>
    <xf numFmtId="0" fontId="48" fillId="62" borderId="0" applyNumberFormat="0" applyBorder="0" applyAlignment="0" applyProtection="0"/>
    <xf numFmtId="0" fontId="48" fillId="44" borderId="0" applyNumberFormat="0" applyBorder="0" applyAlignment="0" applyProtection="0"/>
    <xf numFmtId="0" fontId="48" fillId="63" borderId="0" applyNumberFormat="0" applyBorder="0" applyAlignment="0" applyProtection="0"/>
    <xf numFmtId="0" fontId="48" fillId="57" borderId="0" applyNumberFormat="0" applyBorder="0" applyAlignment="0" applyProtection="0"/>
    <xf numFmtId="0" fontId="48" fillId="34" borderId="0" applyNumberFormat="0" applyBorder="0" applyAlignment="0" applyProtection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64" borderId="0" applyNumberFormat="0" applyBorder="0" applyAlignment="0" applyProtection="0"/>
    <xf numFmtId="0" fontId="48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7" borderId="0" applyNumberFormat="0" applyBorder="0" applyAlignment="0" applyProtection="0"/>
    <xf numFmtId="0" fontId="48" fillId="44" borderId="0" applyNumberFormat="0" applyBorder="0" applyAlignment="0" applyProtection="0"/>
    <xf numFmtId="0" fontId="48" fillId="65" borderId="0" applyNumberFormat="0" applyBorder="0" applyAlignment="0" applyProtection="0"/>
    <xf numFmtId="0" fontId="48" fillId="61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11" borderId="0" applyNumberFormat="0" applyBorder="0" applyAlignment="0" applyProtection="0"/>
    <xf numFmtId="0" fontId="50" fillId="66" borderId="1" applyNumberFormat="0" applyAlignment="0" applyProtection="0"/>
    <xf numFmtId="0" fontId="50" fillId="38" borderId="1" applyNumberFormat="0" applyAlignment="0" applyProtection="0"/>
    <xf numFmtId="0" fontId="74" fillId="67" borderId="1" applyNumberFormat="0" applyAlignment="0" applyProtection="0"/>
    <xf numFmtId="0" fontId="51" fillId="68" borderId="2" applyNumberFormat="0" applyAlignment="0" applyProtection="0"/>
    <xf numFmtId="0" fontId="51" fillId="69" borderId="2" applyNumberFormat="0" applyAlignment="0" applyProtection="0"/>
    <xf numFmtId="0" fontId="51" fillId="68" borderId="2" applyNumberFormat="0" applyAlignment="0" applyProtection="0"/>
    <xf numFmtId="0" fontId="75" fillId="0" borderId="0"/>
    <xf numFmtId="0" fontId="52" fillId="0" borderId="0" applyNumberFormat="0" applyFill="0" applyBorder="0" applyAlignment="0" applyProtection="0"/>
    <xf numFmtId="169" fontId="7" fillId="0" borderId="0" applyFont="0" applyFill="0" applyBorder="0" applyProtection="0">
      <alignment horizontal="center" vertical="center"/>
    </xf>
    <xf numFmtId="49" fontId="7" fillId="0" borderId="0" applyFont="0" applyFill="0" applyBorder="0" applyProtection="0">
      <alignment horizontal="left" vertical="center" wrapText="1"/>
    </xf>
    <xf numFmtId="49" fontId="76" fillId="0" borderId="0" applyFill="0" applyBorder="0" applyProtection="0">
      <alignment horizontal="left" vertical="center"/>
    </xf>
    <xf numFmtId="49" fontId="77" fillId="0" borderId="3" applyFill="0" applyProtection="0">
      <alignment horizontal="center" vertical="center" wrapText="1"/>
    </xf>
    <xf numFmtId="49" fontId="77" fillId="0" borderId="4" applyFill="0" applyProtection="0">
      <alignment horizontal="center" vertical="center" wrapText="1"/>
    </xf>
    <xf numFmtId="49" fontId="7" fillId="0" borderId="0" applyFont="0" applyFill="0" applyBorder="0" applyProtection="0">
      <alignment horizontal="left" vertical="center" wrapText="1"/>
    </xf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4" borderId="0" applyNumberFormat="0" applyBorder="0" applyAlignment="0" applyProtection="0"/>
    <xf numFmtId="0" fontId="54" fillId="0" borderId="5" applyNumberFormat="0" applyFill="0" applyAlignment="0" applyProtection="0"/>
    <xf numFmtId="0" fontId="78" fillId="0" borderId="6" applyNumberFormat="0" applyFill="0" applyAlignment="0" applyProtection="0"/>
    <xf numFmtId="0" fontId="55" fillId="0" borderId="7" applyNumberFormat="0" applyFill="0" applyAlignment="0" applyProtection="0"/>
    <xf numFmtId="0" fontId="79" fillId="0" borderId="8" applyNumberFormat="0" applyFill="0" applyAlignment="0" applyProtection="0"/>
    <xf numFmtId="0" fontId="56" fillId="0" borderId="9" applyNumberFormat="0" applyFill="0" applyAlignment="0" applyProtection="0"/>
    <xf numFmtId="0" fontId="80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7" fillId="13" borderId="1" applyNumberFormat="0" applyAlignment="0" applyProtection="0"/>
    <xf numFmtId="0" fontId="57" fillId="16" borderId="1" applyNumberFormat="0" applyAlignment="0" applyProtection="0"/>
    <xf numFmtId="0" fontId="57" fillId="33" borderId="1" applyNumberFormat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9" fillId="33" borderId="0" applyNumberFormat="0" applyBorder="0" applyAlignment="0" applyProtection="0"/>
    <xf numFmtId="0" fontId="59" fillId="40" borderId="0" applyNumberFormat="0" applyBorder="0" applyAlignment="0" applyProtection="0"/>
    <xf numFmtId="0" fontId="81" fillId="33" borderId="0" applyNumberFormat="0" applyBorder="0" applyAlignment="0" applyProtection="0"/>
    <xf numFmtId="0" fontId="8" fillId="0" borderId="0"/>
    <xf numFmtId="0" fontId="8" fillId="0" borderId="0"/>
    <xf numFmtId="0" fontId="47" fillId="10" borderId="12" applyNumberFormat="0" applyFont="0" applyAlignment="0" applyProtection="0"/>
    <xf numFmtId="0" fontId="47" fillId="10" borderId="12" applyNumberFormat="0" applyFont="0" applyAlignment="0" applyProtection="0"/>
    <xf numFmtId="0" fontId="1" fillId="10" borderId="12" applyNumberFormat="0" applyFont="0" applyAlignment="0" applyProtection="0"/>
    <xf numFmtId="0" fontId="47" fillId="10" borderId="12" applyNumberFormat="0" applyFont="0" applyAlignment="0" applyProtection="0"/>
    <xf numFmtId="0" fontId="1" fillId="10" borderId="12" applyNumberFormat="0" applyFont="0" applyAlignment="0" applyProtection="0"/>
    <xf numFmtId="0" fontId="47" fillId="26" borderId="12" applyNumberFormat="0" applyAlignment="0" applyProtection="0"/>
    <xf numFmtId="0" fontId="1" fillId="26" borderId="12" applyNumberFormat="0" applyAlignment="0" applyProtection="0"/>
    <xf numFmtId="0" fontId="8" fillId="10" borderId="12" applyNumberFormat="0" applyFont="0" applyAlignment="0" applyProtection="0"/>
    <xf numFmtId="0" fontId="1" fillId="10" borderId="12" applyNumberFormat="0" applyFont="0" applyAlignment="0" applyProtection="0"/>
    <xf numFmtId="0" fontId="8" fillId="10" borderId="12" applyNumberFormat="0" applyFont="0" applyAlignment="0" applyProtection="0"/>
    <xf numFmtId="0" fontId="60" fillId="66" borderId="13" applyNumberFormat="0" applyAlignment="0" applyProtection="0"/>
    <xf numFmtId="0" fontId="60" fillId="38" borderId="13" applyNumberFormat="0" applyAlignment="0" applyProtection="0"/>
    <xf numFmtId="0" fontId="60" fillId="67" borderId="13" applyNumberFormat="0" applyAlignment="0" applyProtection="0"/>
    <xf numFmtId="0" fontId="61" fillId="0" borderId="0" applyNumberFormat="0" applyFill="0" applyBorder="0" applyAlignment="0" applyProtection="0"/>
    <xf numFmtId="0" fontId="62" fillId="0" borderId="14" applyNumberFormat="0" applyFill="0" applyAlignment="0" applyProtection="0"/>
    <xf numFmtId="170" fontId="7" fillId="0" borderId="0" applyFont="0" applyFill="0" applyBorder="0" applyProtection="0"/>
    <xf numFmtId="170" fontId="7" fillId="0" borderId="0" applyFont="0" applyFill="0" applyBorder="0" applyProtection="0"/>
    <xf numFmtId="0" fontId="82" fillId="0" borderId="0" applyNumberFormat="0" applyFill="0" applyBorder="0" applyProtection="0"/>
    <xf numFmtId="0" fontId="82" fillId="0" borderId="0" applyNumberFormat="0" applyFill="0" applyBorder="0" applyProtection="0"/>
    <xf numFmtId="3" fontId="7" fillId="0" borderId="0" applyFont="0" applyFill="0" applyBorder="0" applyProtection="0">
      <alignment horizontal="right"/>
    </xf>
    <xf numFmtId="4" fontId="7" fillId="0" borderId="0" applyFont="0" applyFill="0" applyBorder="0" applyProtection="0">
      <alignment horizontal="right"/>
    </xf>
    <xf numFmtId="4" fontId="7" fillId="0" borderId="0" applyFont="0" applyFill="0" applyBorder="0" applyProtection="0">
      <alignment horizontal="right"/>
    </xf>
    <xf numFmtId="49" fontId="7" fillId="0" borderId="0" applyFont="0" applyFill="0" applyBorder="0" applyProtection="0">
      <alignment wrapText="1"/>
    </xf>
    <xf numFmtId="49" fontId="7" fillId="0" borderId="0" applyFont="0" applyFill="0" applyBorder="0" applyProtection="0">
      <alignment wrapText="1"/>
    </xf>
    <xf numFmtId="0" fontId="63" fillId="0" borderId="0" applyNumberFormat="0" applyFill="0" applyBorder="0" applyAlignment="0" applyProtection="0"/>
    <xf numFmtId="0" fontId="48" fillId="70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71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55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5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52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70" borderId="0" applyNumberFormat="0" applyBorder="0" applyAlignment="0" applyProtection="0"/>
    <xf numFmtId="0" fontId="48" fillId="59" borderId="0" applyNumberFormat="0" applyBorder="0" applyAlignment="0" applyProtection="0"/>
    <xf numFmtId="0" fontId="48" fillId="71" borderId="0" applyNumberFormat="0" applyBorder="0" applyAlignment="0" applyProtection="0"/>
    <xf numFmtId="0" fontId="48" fillId="62" borderId="0" applyNumberFormat="0" applyBorder="0" applyAlignment="0" applyProtection="0"/>
    <xf numFmtId="0" fontId="48" fillId="55" borderId="0" applyNumberFormat="0" applyBorder="0" applyAlignment="0" applyProtection="0"/>
    <xf numFmtId="0" fontId="48" fillId="57" borderId="0" applyNumberFormat="0" applyBorder="0" applyAlignment="0" applyProtection="0"/>
    <xf numFmtId="0" fontId="48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54" borderId="0" applyNumberFormat="0" applyBorder="0" applyAlignment="0" applyProtection="0"/>
    <xf numFmtId="0" fontId="48" fillId="48" borderId="0" applyNumberFormat="0" applyBorder="0" applyAlignment="0" applyProtection="0"/>
    <xf numFmtId="0" fontId="48" fillId="52" borderId="0" applyNumberFormat="0" applyBorder="0" applyAlignment="0" applyProtection="0"/>
    <xf numFmtId="0" fontId="48" fillId="65" borderId="0" applyNumberFormat="0" applyBorder="0" applyAlignment="0" applyProtection="0"/>
    <xf numFmtId="0" fontId="57" fillId="19" borderId="1" applyNumberFormat="0" applyAlignment="0" applyProtection="0"/>
    <xf numFmtId="0" fontId="57" fillId="16" borderId="1" applyNumberFormat="0" applyAlignment="0" applyProtection="0"/>
    <xf numFmtId="0" fontId="57" fillId="16" borderId="1" applyNumberFormat="0" applyAlignment="0" applyProtection="0"/>
    <xf numFmtId="0" fontId="57" fillId="16" borderId="1" applyNumberFormat="0" applyAlignment="0" applyProtection="0"/>
    <xf numFmtId="0" fontId="57" fillId="19" borderId="1" applyNumberFormat="0" applyAlignment="0" applyProtection="0"/>
    <xf numFmtId="0" fontId="57" fillId="13" borderId="1" applyNumberFormat="0" applyAlignment="0" applyProtection="0"/>
    <xf numFmtId="0" fontId="57" fillId="13" borderId="1" applyNumberFormat="0" applyAlignment="0" applyProtection="0"/>
    <xf numFmtId="0" fontId="60" fillId="36" borderId="13" applyNumberFormat="0" applyAlignment="0" applyProtection="0"/>
    <xf numFmtId="0" fontId="60" fillId="38" borderId="13" applyNumberFormat="0" applyAlignment="0" applyProtection="0"/>
    <xf numFmtId="0" fontId="60" fillId="38" borderId="13" applyNumberFormat="0" applyAlignment="0" applyProtection="0"/>
    <xf numFmtId="0" fontId="60" fillId="66" borderId="13" applyNumberFormat="0" applyAlignment="0" applyProtection="0"/>
    <xf numFmtId="0" fontId="60" fillId="66" borderId="13" applyNumberFormat="0" applyAlignment="0" applyProtection="0"/>
    <xf numFmtId="0" fontId="50" fillId="36" borderId="1" applyNumberFormat="0" applyAlignment="0" applyProtection="0"/>
    <xf numFmtId="0" fontId="50" fillId="38" borderId="1" applyNumberFormat="0" applyAlignment="0" applyProtection="0"/>
    <xf numFmtId="0" fontId="50" fillId="38" borderId="1" applyNumberFormat="0" applyAlignment="0" applyProtection="0"/>
    <xf numFmtId="0" fontId="50" fillId="66" borderId="1" applyNumberFormat="0" applyAlignment="0" applyProtection="0"/>
    <xf numFmtId="0" fontId="50" fillId="66" borderId="1" applyNumberFormat="0" applyAlignment="0" applyProtection="0"/>
    <xf numFmtId="0" fontId="91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  <xf numFmtId="0" fontId="53" fillId="22" borderId="0" applyNumberFormat="0" applyBorder="0" applyAlignment="0" applyProtection="0"/>
    <xf numFmtId="0" fontId="53" fillId="9" borderId="0" applyNumberFormat="0" applyBorder="0" applyAlignment="0" applyProtection="0"/>
    <xf numFmtId="0" fontId="54" fillId="0" borderId="5" applyNumberFormat="0" applyFill="0" applyAlignment="0" applyProtection="0"/>
    <xf numFmtId="0" fontId="84" fillId="0" borderId="1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5" fillId="0" borderId="7" applyNumberFormat="0" applyFill="0" applyAlignment="0" applyProtection="0"/>
    <xf numFmtId="0" fontId="85" fillId="0" borderId="16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6" fillId="0" borderId="9" applyNumberFormat="0" applyFill="0" applyAlignment="0" applyProtection="0"/>
    <xf numFmtId="0" fontId="86" fillId="0" borderId="17" applyNumberFormat="0" applyFill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90" fillId="0" borderId="0"/>
    <xf numFmtId="0" fontId="1" fillId="0" borderId="0"/>
    <xf numFmtId="0" fontId="90" fillId="0" borderId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62" fillId="0" borderId="14" applyNumberFormat="0" applyFill="0" applyAlignment="0" applyProtection="0"/>
    <xf numFmtId="0" fontId="62" fillId="0" borderId="18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51" fillId="72" borderId="2" applyNumberFormat="0" applyAlignment="0" applyProtection="0"/>
    <xf numFmtId="0" fontId="51" fillId="69" borderId="2" applyNumberFormat="0" applyAlignment="0" applyProtection="0"/>
    <xf numFmtId="0" fontId="51" fillId="69" borderId="2" applyNumberFormat="0" applyAlignment="0" applyProtection="0"/>
    <xf numFmtId="0" fontId="51" fillId="69" borderId="2" applyNumberFormat="0" applyAlignment="0" applyProtection="0"/>
    <xf numFmtId="0" fontId="51" fillId="72" borderId="2" applyNumberFormat="0" applyAlignment="0" applyProtection="0"/>
    <xf numFmtId="0" fontId="51" fillId="68" borderId="2" applyNumberFormat="0" applyAlignment="0" applyProtection="0"/>
    <xf numFmtId="0" fontId="51" fillId="68" borderId="2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0" fillId="36" borderId="1" applyNumberFormat="0" applyAlignment="0" applyProtection="0"/>
    <xf numFmtId="0" fontId="50" fillId="38" borderId="1" applyNumberFormat="0" applyAlignment="0" applyProtection="0"/>
    <xf numFmtId="0" fontId="74" fillId="21" borderId="1" applyNumberFormat="0" applyAlignment="0" applyProtection="0"/>
    <xf numFmtId="0" fontId="2" fillId="0" borderId="0"/>
    <xf numFmtId="0" fontId="2" fillId="0" borderId="0"/>
    <xf numFmtId="0" fontId="92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93" fillId="0" borderId="0"/>
    <xf numFmtId="0" fontId="8" fillId="0" borderId="0"/>
    <xf numFmtId="0" fontId="43" fillId="0" borderId="0"/>
    <xf numFmtId="0" fontId="8" fillId="0" borderId="0"/>
    <xf numFmtId="0" fontId="2" fillId="0" borderId="0"/>
    <xf numFmtId="0" fontId="2" fillId="0" borderId="0"/>
    <xf numFmtId="0" fontId="1" fillId="0" borderId="0"/>
    <xf numFmtId="0" fontId="94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9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4" fillId="0" borderId="0"/>
    <xf numFmtId="0" fontId="90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9" fillId="0" borderId="0"/>
    <xf numFmtId="0" fontId="4" fillId="0" borderId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8" applyNumberFormat="0" applyFill="0" applyAlignment="0" applyProtection="0"/>
    <xf numFmtId="0" fontId="49" fillId="20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20" borderId="0" applyNumberFormat="0" applyBorder="0" applyAlignment="0" applyProtection="0"/>
    <xf numFmtId="0" fontId="49" fillId="6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24" borderId="12" applyNumberFormat="0" applyFont="0" applyAlignment="0" applyProtection="0"/>
    <xf numFmtId="0" fontId="87" fillId="26" borderId="12" applyNumberFormat="0" applyAlignment="0" applyProtection="0"/>
    <xf numFmtId="0" fontId="1" fillId="24" borderId="12" applyNumberFormat="0" applyFont="0" applyAlignment="0" applyProtection="0"/>
    <xf numFmtId="0" fontId="47" fillId="24" borderId="12" applyNumberFormat="0" applyFont="0" applyAlignment="0" applyProtection="0"/>
    <xf numFmtId="0" fontId="1" fillId="24" borderId="12" applyNumberFormat="0" applyFont="0" applyAlignment="0" applyProtection="0"/>
    <xf numFmtId="0" fontId="47" fillId="26" borderId="12" applyNumberFormat="0" applyAlignment="0" applyProtection="0"/>
    <xf numFmtId="0" fontId="1" fillId="26" borderId="12" applyNumberFormat="0" applyAlignment="0" applyProtection="0"/>
    <xf numFmtId="0" fontId="7" fillId="10" borderId="12" applyNumberFormat="0" applyFont="0" applyAlignment="0" applyProtection="0"/>
    <xf numFmtId="0" fontId="47" fillId="24" borderId="12" applyNumberFormat="0" applyFont="0" applyAlignment="0" applyProtection="0"/>
    <xf numFmtId="0" fontId="47" fillId="24" borderId="12" applyNumberFormat="0" applyFont="0" applyAlignment="0" applyProtection="0"/>
    <xf numFmtId="0" fontId="1" fillId="24" borderId="12" applyNumberFormat="0" applyFont="0" applyAlignment="0" applyProtection="0"/>
    <xf numFmtId="0" fontId="47" fillId="24" borderId="12" applyNumberFormat="0" applyFont="0" applyAlignment="0" applyProtection="0"/>
    <xf numFmtId="0" fontId="1" fillId="24" borderId="12" applyNumberFormat="0" applyFont="0" applyAlignment="0" applyProtection="0"/>
    <xf numFmtId="0" fontId="47" fillId="26" borderId="12" applyNumberFormat="0" applyAlignment="0" applyProtection="0"/>
    <xf numFmtId="0" fontId="1" fillId="26" borderId="12" applyNumberFormat="0" applyAlignment="0" applyProtection="0"/>
    <xf numFmtId="0" fontId="1" fillId="24" borderId="12" applyNumberFormat="0" applyFont="0" applyAlignment="0" applyProtection="0"/>
    <xf numFmtId="0" fontId="8" fillId="24" borderId="12" applyNumberFormat="0" applyFont="0" applyAlignment="0" applyProtection="0"/>
    <xf numFmtId="0" fontId="60" fillId="36" borderId="13" applyNumberFormat="0" applyAlignment="0" applyProtection="0"/>
    <xf numFmtId="0" fontId="60" fillId="38" borderId="13" applyNumberFormat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8" fillId="0" borderId="11" applyNumberFormat="0" applyFill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46" fillId="0" borderId="0"/>
    <xf numFmtId="0" fontId="7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1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22" borderId="0" applyNumberFormat="0" applyBorder="0" applyAlignment="0" applyProtection="0"/>
  </cellStyleXfs>
  <cellXfs count="276">
    <xf numFmtId="0" fontId="0" fillId="0" borderId="0" xfId="0"/>
    <xf numFmtId="0" fontId="11" fillId="0" borderId="0" xfId="647" applyFont="1" applyFill="1"/>
    <xf numFmtId="0" fontId="13" fillId="0" borderId="0" xfId="647" applyFont="1" applyFill="1" applyBorder="1" applyAlignment="1">
      <alignment horizontal="center"/>
    </xf>
    <xf numFmtId="0" fontId="13" fillId="0" borderId="0" xfId="647" applyFont="1" applyFill="1"/>
    <xf numFmtId="14" fontId="15" fillId="0" borderId="3" xfId="623" applyNumberFormat="1" applyFont="1" applyBorder="1" applyAlignment="1">
      <alignment horizontal="center" vertical="center" wrapText="1"/>
    </xf>
    <xf numFmtId="0" fontId="16" fillId="0" borderId="3" xfId="647" applyFont="1" applyFill="1" applyBorder="1" applyAlignment="1">
      <alignment horizontal="center" vertical="center" wrapText="1"/>
    </xf>
    <xf numFmtId="3" fontId="16" fillId="67" borderId="3" xfId="647" applyNumberFormat="1" applyFont="1" applyFill="1" applyBorder="1" applyAlignment="1">
      <alignment horizontal="center" vertical="center"/>
    </xf>
    <xf numFmtId="165" fontId="17" fillId="0" borderId="3" xfId="647" applyNumberFormat="1" applyFont="1" applyFill="1" applyBorder="1" applyAlignment="1">
      <alignment horizontal="center" vertical="center" wrapText="1"/>
    </xf>
    <xf numFmtId="3" fontId="18" fillId="67" borderId="3" xfId="647" applyNumberFormat="1" applyFont="1" applyFill="1" applyBorder="1" applyAlignment="1">
      <alignment horizontal="center" vertical="center"/>
    </xf>
    <xf numFmtId="165" fontId="16" fillId="0" borderId="3" xfId="647" applyNumberFormat="1" applyFont="1" applyFill="1" applyBorder="1" applyAlignment="1">
      <alignment horizontal="center" vertical="center"/>
    </xf>
    <xf numFmtId="0" fontId="15" fillId="0" borderId="0" xfId="647" applyFont="1" applyFill="1" applyAlignment="1">
      <alignment vertical="center"/>
    </xf>
    <xf numFmtId="0" fontId="15" fillId="0" borderId="3" xfId="647" applyFont="1" applyFill="1" applyBorder="1" applyAlignment="1">
      <alignment horizontal="left" vertical="center" wrapText="1"/>
    </xf>
    <xf numFmtId="3" fontId="19" fillId="0" borderId="3" xfId="623" applyNumberFormat="1" applyFont="1" applyBorder="1" applyAlignment="1">
      <alignment horizontal="center" vertical="center" wrapText="1"/>
    </xf>
    <xf numFmtId="164" fontId="17" fillId="0" borderId="3" xfId="647" applyNumberFormat="1" applyFont="1" applyFill="1" applyBorder="1" applyAlignment="1">
      <alignment horizontal="center" vertical="center"/>
    </xf>
    <xf numFmtId="165" fontId="17" fillId="0" borderId="3" xfId="647" applyNumberFormat="1" applyFont="1" applyFill="1" applyBorder="1" applyAlignment="1">
      <alignment horizontal="center" vertical="center"/>
    </xf>
    <xf numFmtId="1" fontId="20" fillId="0" borderId="0" xfId="647" applyNumberFormat="1" applyFont="1" applyFill="1" applyAlignment="1">
      <alignment horizontal="center" vertical="center"/>
    </xf>
    <xf numFmtId="1" fontId="20" fillId="0" borderId="0" xfId="647" applyNumberFormat="1" applyFont="1" applyFill="1"/>
    <xf numFmtId="0" fontId="20" fillId="0" borderId="0" xfId="647" applyFont="1" applyFill="1"/>
    <xf numFmtId="0" fontId="15" fillId="0" borderId="0" xfId="647" applyFont="1" applyFill="1" applyAlignment="1">
      <alignment vertical="center" wrapText="1"/>
    </xf>
    <xf numFmtId="1" fontId="20" fillId="73" borderId="0" xfId="647" applyNumberFormat="1" applyFont="1" applyFill="1" applyAlignment="1">
      <alignment horizontal="center" vertical="center"/>
    </xf>
    <xf numFmtId="0" fontId="20" fillId="0" borderId="0" xfId="647" applyFont="1" applyFill="1" applyAlignment="1">
      <alignment vertical="center"/>
    </xf>
    <xf numFmtId="0" fontId="20" fillId="0" borderId="0" xfId="647" applyFont="1" applyFill="1" applyAlignment="1">
      <alignment horizontal="center"/>
    </xf>
    <xf numFmtId="0" fontId="20" fillId="0" borderId="0" xfId="647" applyFont="1" applyFill="1" applyAlignment="1">
      <alignment wrapText="1"/>
    </xf>
    <xf numFmtId="14" fontId="24" fillId="0" borderId="3" xfId="623" applyNumberFormat="1" applyFont="1" applyBorder="1" applyAlignment="1">
      <alignment horizontal="center" vertical="center" wrapText="1"/>
    </xf>
    <xf numFmtId="3" fontId="25" fillId="0" borderId="3" xfId="647" applyNumberFormat="1" applyFont="1" applyFill="1" applyBorder="1" applyAlignment="1">
      <alignment horizontal="center" vertical="center"/>
    </xf>
    <xf numFmtId="165" fontId="26" fillId="0" borderId="3" xfId="647" applyNumberFormat="1" applyFont="1" applyFill="1" applyBorder="1" applyAlignment="1">
      <alignment horizontal="center" vertical="center" wrapText="1"/>
    </xf>
    <xf numFmtId="0" fontId="13" fillId="0" borderId="0" xfId="647" applyFont="1" applyFill="1" applyAlignment="1">
      <alignment vertical="center"/>
    </xf>
    <xf numFmtId="3" fontId="27" fillId="0" borderId="0" xfId="647" applyNumberFormat="1" applyFont="1" applyFill="1" applyAlignment="1">
      <alignment horizontal="center" vertical="center"/>
    </xf>
    <xf numFmtId="3" fontId="24" fillId="0" borderId="3" xfId="647" applyNumberFormat="1" applyFont="1" applyFill="1" applyBorder="1" applyAlignment="1">
      <alignment horizontal="center" vertical="center" wrapText="1"/>
    </xf>
    <xf numFmtId="164" fontId="28" fillId="0" borderId="3" xfId="647" applyNumberFormat="1" applyFont="1" applyFill="1" applyBorder="1" applyAlignment="1">
      <alignment horizontal="center" vertical="center"/>
    </xf>
    <xf numFmtId="3" fontId="23" fillId="0" borderId="3" xfId="647" applyNumberFormat="1" applyFont="1" applyFill="1" applyBorder="1" applyAlignment="1">
      <alignment horizontal="center" vertical="center"/>
    </xf>
    <xf numFmtId="3" fontId="20" fillId="0" borderId="0" xfId="647" applyNumberFormat="1" applyFont="1" applyFill="1"/>
    <xf numFmtId="165" fontId="20" fillId="0" borderId="0" xfId="647" applyNumberFormat="1" applyFont="1" applyFill="1"/>
    <xf numFmtId="0" fontId="14" fillId="0" borderId="0" xfId="647" applyFont="1" applyFill="1"/>
    <xf numFmtId="0" fontId="23" fillId="0" borderId="0" xfId="647" applyFont="1" applyFill="1"/>
    <xf numFmtId="3" fontId="11" fillId="0" borderId="3" xfId="623" applyNumberFormat="1" applyFont="1" applyBorder="1" applyAlignment="1">
      <alignment horizontal="center" vertical="center" wrapText="1"/>
    </xf>
    <xf numFmtId="14" fontId="11" fillId="0" borderId="3" xfId="623" applyNumberFormat="1" applyFont="1" applyBorder="1" applyAlignment="1">
      <alignment horizontal="center" vertical="center" wrapText="1"/>
    </xf>
    <xf numFmtId="3" fontId="11" fillId="67" borderId="3" xfId="623" applyNumberFormat="1" applyFont="1" applyFill="1" applyBorder="1" applyAlignment="1">
      <alignment horizontal="center" vertical="center" wrapText="1"/>
    </xf>
    <xf numFmtId="3" fontId="11" fillId="0" borderId="19" xfId="647" applyNumberFormat="1" applyFont="1" applyFill="1" applyBorder="1" applyAlignment="1">
      <alignment horizontal="center" vertical="center"/>
    </xf>
    <xf numFmtId="165" fontId="30" fillId="0" borderId="3" xfId="647" applyNumberFormat="1" applyFont="1" applyFill="1" applyBorder="1" applyAlignment="1">
      <alignment horizontal="center" vertical="center" wrapText="1"/>
    </xf>
    <xf numFmtId="3" fontId="11" fillId="67" borderId="19" xfId="647" applyNumberFormat="1" applyFont="1" applyFill="1" applyBorder="1" applyAlignment="1">
      <alignment horizontal="center" vertical="center"/>
    </xf>
    <xf numFmtId="3" fontId="24" fillId="0" borderId="0" xfId="647" applyNumberFormat="1" applyFont="1" applyFill="1" applyAlignment="1">
      <alignment vertical="center"/>
    </xf>
    <xf numFmtId="3" fontId="11" fillId="0" borderId="20" xfId="647" applyNumberFormat="1" applyFont="1" applyFill="1" applyBorder="1" applyAlignment="1">
      <alignment horizontal="center" vertical="center"/>
    </xf>
    <xf numFmtId="165" fontId="32" fillId="0" borderId="20" xfId="647" applyNumberFormat="1" applyFont="1" applyFill="1" applyBorder="1" applyAlignment="1">
      <alignment horizontal="center" vertical="center" wrapText="1"/>
    </xf>
    <xf numFmtId="166" fontId="5" fillId="0" borderId="21" xfId="623" applyNumberFormat="1" applyFont="1" applyBorder="1" applyAlignment="1">
      <alignment horizontal="center" vertical="center"/>
    </xf>
    <xf numFmtId="164" fontId="30" fillId="0" borderId="22" xfId="647" applyNumberFormat="1" applyFont="1" applyFill="1" applyBorder="1" applyAlignment="1">
      <alignment horizontal="center" vertical="center"/>
    </xf>
    <xf numFmtId="166" fontId="5" fillId="0" borderId="23" xfId="623" applyNumberFormat="1" applyFont="1" applyBorder="1" applyAlignment="1">
      <alignment horizontal="center" vertical="center"/>
    </xf>
    <xf numFmtId="164" fontId="30" fillId="0" borderId="24" xfId="647" applyNumberFormat="1" applyFont="1" applyFill="1" applyBorder="1" applyAlignment="1">
      <alignment horizontal="center" vertical="center"/>
    </xf>
    <xf numFmtId="165" fontId="23" fillId="0" borderId="0" xfId="647" applyNumberFormat="1" applyFont="1" applyFill="1"/>
    <xf numFmtId="166" fontId="5" fillId="0" borderId="3" xfId="623" applyNumberFormat="1" applyFont="1" applyBorder="1" applyAlignment="1">
      <alignment horizontal="center" vertical="center"/>
    </xf>
    <xf numFmtId="0" fontId="20" fillId="0" borderId="25" xfId="647" applyFont="1" applyFill="1" applyBorder="1"/>
    <xf numFmtId="3" fontId="23" fillId="0" borderId="0" xfId="647" applyNumberFormat="1" applyFont="1" applyFill="1"/>
    <xf numFmtId="0" fontId="25" fillId="0" borderId="3" xfId="647" applyFont="1" applyFill="1" applyBorder="1" applyAlignment="1">
      <alignment horizontal="center" vertical="center" wrapText="1"/>
    </xf>
    <xf numFmtId="3" fontId="13" fillId="0" borderId="0" xfId="647" applyNumberFormat="1" applyFont="1" applyFill="1"/>
    <xf numFmtId="3" fontId="13" fillId="0" borderId="0" xfId="647" applyNumberFormat="1" applyFont="1" applyFill="1" applyAlignment="1">
      <alignment vertical="center"/>
    </xf>
    <xf numFmtId="0" fontId="33" fillId="0" borderId="0" xfId="647" applyFont="1" applyFill="1"/>
    <xf numFmtId="0" fontId="25" fillId="0" borderId="3" xfId="647" applyFont="1" applyFill="1" applyBorder="1" applyAlignment="1">
      <alignment horizontal="center" vertical="center"/>
    </xf>
    <xf numFmtId="0" fontId="9" fillId="0" borderId="3" xfId="644" applyFont="1" applyBorder="1" applyAlignment="1">
      <alignment vertical="center" wrapText="1"/>
    </xf>
    <xf numFmtId="165" fontId="23" fillId="0" borderId="3" xfId="647" applyNumberFormat="1" applyFont="1" applyFill="1" applyBorder="1" applyAlignment="1">
      <alignment horizontal="center" vertical="center"/>
    </xf>
    <xf numFmtId="164" fontId="11" fillId="0" borderId="3" xfId="623" applyNumberFormat="1" applyFont="1" applyBorder="1" applyAlignment="1">
      <alignment horizontal="center" vertical="center" wrapText="1"/>
    </xf>
    <xf numFmtId="165" fontId="11" fillId="0" borderId="3" xfId="647" applyNumberFormat="1" applyFont="1" applyFill="1" applyBorder="1" applyAlignment="1">
      <alignment horizontal="center" vertical="center"/>
    </xf>
    <xf numFmtId="0" fontId="31" fillId="0" borderId="20" xfId="647" applyFont="1" applyFill="1" applyBorder="1" applyAlignment="1">
      <alignment horizontal="center" vertical="center" wrapText="1"/>
    </xf>
    <xf numFmtId="165" fontId="11" fillId="0" borderId="26" xfId="647" applyNumberFormat="1" applyFont="1" applyFill="1" applyBorder="1" applyAlignment="1">
      <alignment horizontal="center" vertical="center"/>
    </xf>
    <xf numFmtId="0" fontId="15" fillId="0" borderId="27" xfId="647" applyFont="1" applyFill="1" applyBorder="1" applyAlignment="1">
      <alignment horizontal="left" vertical="center" wrapText="1"/>
    </xf>
    <xf numFmtId="165" fontId="29" fillId="0" borderId="21" xfId="647" applyNumberFormat="1" applyFont="1" applyFill="1" applyBorder="1" applyAlignment="1">
      <alignment horizontal="center" vertical="center"/>
    </xf>
    <xf numFmtId="3" fontId="14" fillId="0" borderId="3" xfId="623" applyNumberFormat="1" applyFont="1" applyBorder="1" applyAlignment="1">
      <alignment horizontal="center" vertical="center" wrapText="1"/>
    </xf>
    <xf numFmtId="165" fontId="28" fillId="0" borderId="3" xfId="647" applyNumberFormat="1" applyFont="1" applyFill="1" applyBorder="1" applyAlignment="1">
      <alignment horizontal="center" vertical="center" wrapText="1"/>
    </xf>
    <xf numFmtId="0" fontId="9" fillId="0" borderId="3" xfId="645" applyFont="1" applyBorder="1" applyAlignment="1">
      <alignment vertical="center" wrapText="1"/>
    </xf>
    <xf numFmtId="164" fontId="28" fillId="0" borderId="21" xfId="647" applyNumberFormat="1" applyFont="1" applyFill="1" applyBorder="1" applyAlignment="1">
      <alignment horizontal="center" vertical="center"/>
    </xf>
    <xf numFmtId="3" fontId="9" fillId="0" borderId="3" xfId="623" applyNumberFormat="1" applyFont="1" applyBorder="1" applyAlignment="1" applyProtection="1">
      <alignment horizontal="center" vertical="center"/>
      <protection locked="0"/>
    </xf>
    <xf numFmtId="3" fontId="23" fillId="0" borderId="3" xfId="647" applyNumberFormat="1" applyFont="1" applyFill="1" applyBorder="1" applyAlignment="1">
      <alignment horizontal="center" vertical="center" wrapText="1"/>
    </xf>
    <xf numFmtId="0" fontId="36" fillId="0" borderId="0" xfId="632" applyFont="1"/>
    <xf numFmtId="0" fontId="37" fillId="0" borderId="0" xfId="646" applyFont="1" applyFill="1" applyBorder="1" applyAlignment="1">
      <alignment horizontal="left"/>
    </xf>
    <xf numFmtId="0" fontId="38" fillId="0" borderId="0" xfId="632" applyFont="1" applyAlignment="1">
      <alignment horizontal="center" vertical="center" wrapText="1"/>
    </xf>
    <xf numFmtId="0" fontId="32" fillId="0" borderId="0" xfId="632" applyFont="1" applyAlignment="1">
      <alignment horizontal="center" vertical="center" wrapText="1"/>
    </xf>
    <xf numFmtId="0" fontId="20" fillId="0" borderId="0" xfId="632" applyFont="1"/>
    <xf numFmtId="0" fontId="39" fillId="0" borderId="28" xfId="632" applyFont="1" applyBorder="1" applyAlignment="1">
      <alignment horizontal="center" vertical="center" wrapText="1"/>
    </xf>
    <xf numFmtId="49" fontId="40" fillId="0" borderId="29" xfId="632" applyNumberFormat="1" applyFont="1" applyFill="1" applyBorder="1" applyAlignment="1">
      <alignment horizontal="center" vertical="center" wrapText="1"/>
    </xf>
    <xf numFmtId="49" fontId="40" fillId="0" borderId="30" xfId="632" applyNumberFormat="1" applyFont="1" applyFill="1" applyBorder="1" applyAlignment="1">
      <alignment horizontal="center" vertical="center" wrapText="1"/>
    </xf>
    <xf numFmtId="49" fontId="40" fillId="0" borderId="31" xfId="632" applyNumberFormat="1" applyFont="1" applyFill="1" applyBorder="1" applyAlignment="1">
      <alignment horizontal="center" vertical="center" wrapText="1"/>
    </xf>
    <xf numFmtId="164" fontId="33" fillId="0" borderId="32" xfId="632" applyNumberFormat="1" applyFont="1" applyFill="1" applyBorder="1" applyAlignment="1">
      <alignment horizontal="center"/>
    </xf>
    <xf numFmtId="0" fontId="33" fillId="0" borderId="0" xfId="632" applyFont="1"/>
    <xf numFmtId="164" fontId="33" fillId="0" borderId="33" xfId="632" applyNumberFormat="1" applyFont="1" applyFill="1" applyBorder="1" applyAlignment="1">
      <alignment horizontal="center"/>
    </xf>
    <xf numFmtId="164" fontId="33" fillId="0" borderId="34" xfId="632" applyNumberFormat="1" applyFont="1" applyFill="1" applyBorder="1" applyAlignment="1">
      <alignment horizontal="center"/>
    </xf>
    <xf numFmtId="164" fontId="33" fillId="0" borderId="35" xfId="632" applyNumberFormat="1" applyFont="1" applyFill="1" applyBorder="1" applyAlignment="1">
      <alignment horizontal="center"/>
    </xf>
    <xf numFmtId="164" fontId="33" fillId="0" borderId="36" xfId="632" applyNumberFormat="1" applyFont="1" applyFill="1" applyBorder="1" applyAlignment="1">
      <alignment horizontal="center"/>
    </xf>
    <xf numFmtId="164" fontId="33" fillId="0" borderId="37" xfId="632" applyNumberFormat="1" applyFont="1" applyFill="1" applyBorder="1" applyAlignment="1">
      <alignment horizontal="center"/>
    </xf>
    <xf numFmtId="164" fontId="33" fillId="0" borderId="38" xfId="632" applyNumberFormat="1" applyFont="1" applyFill="1" applyBorder="1" applyAlignment="1">
      <alignment horizontal="center"/>
    </xf>
    <xf numFmtId="164" fontId="33" fillId="0" borderId="21" xfId="632" applyNumberFormat="1" applyFont="1" applyFill="1" applyBorder="1" applyAlignment="1">
      <alignment horizontal="center"/>
    </xf>
    <xf numFmtId="49" fontId="20" fillId="0" borderId="21" xfId="632" applyNumberFormat="1" applyFont="1" applyBorder="1" applyAlignment="1">
      <alignment horizontal="left" wrapText="1"/>
    </xf>
    <xf numFmtId="165" fontId="5" fillId="0" borderId="0" xfId="629" applyNumberFormat="1" applyFont="1" applyAlignment="1">
      <alignment wrapText="1"/>
    </xf>
    <xf numFmtId="0" fontId="36" fillId="0" borderId="0" xfId="632" applyFont="1" applyBorder="1"/>
    <xf numFmtId="165" fontId="3" fillId="0" borderId="0" xfId="629" applyNumberFormat="1" applyFont="1" applyAlignment="1">
      <alignment wrapText="1"/>
    </xf>
    <xf numFmtId="0" fontId="11" fillId="0" borderId="0" xfId="632" applyFont="1" applyAlignment="1">
      <alignment horizontal="center" vertical="center" wrapText="1"/>
    </xf>
    <xf numFmtId="0" fontId="16" fillId="0" borderId="0" xfId="632" applyFont="1" applyAlignment="1">
      <alignment horizontal="center" vertical="center" wrapText="1"/>
    </xf>
    <xf numFmtId="0" fontId="20" fillId="0" borderId="39" xfId="632" applyFont="1" applyBorder="1" applyAlignment="1">
      <alignment horizontal="center" vertical="center" wrapText="1"/>
    </xf>
    <xf numFmtId="49" fontId="40" fillId="0" borderId="40" xfId="632" applyNumberFormat="1" applyFont="1" applyFill="1" applyBorder="1" applyAlignment="1">
      <alignment horizontal="center" vertical="center" wrapText="1"/>
    </xf>
    <xf numFmtId="0" fontId="40" fillId="0" borderId="28" xfId="632" applyFont="1" applyBorder="1" applyAlignment="1">
      <alignment wrapText="1"/>
    </xf>
    <xf numFmtId="164" fontId="33" fillId="0" borderId="41" xfId="632" applyNumberFormat="1" applyFont="1" applyFill="1" applyBorder="1" applyAlignment="1">
      <alignment horizontal="center"/>
    </xf>
    <xf numFmtId="164" fontId="33" fillId="0" borderId="42" xfId="632" applyNumberFormat="1" applyFont="1" applyFill="1" applyBorder="1" applyAlignment="1">
      <alignment horizontal="center"/>
    </xf>
    <xf numFmtId="164" fontId="33" fillId="0" borderId="43" xfId="632" applyNumberFormat="1" applyFont="1" applyFill="1" applyBorder="1" applyAlignment="1">
      <alignment horizontal="center"/>
    </xf>
    <xf numFmtId="164" fontId="33" fillId="0" borderId="44" xfId="632" applyNumberFormat="1" applyFont="1" applyFill="1" applyBorder="1" applyAlignment="1">
      <alignment horizontal="center"/>
    </xf>
    <xf numFmtId="164" fontId="33" fillId="0" borderId="45" xfId="632" applyNumberFormat="1" applyFont="1" applyFill="1" applyBorder="1" applyAlignment="1">
      <alignment horizontal="center"/>
    </xf>
    <xf numFmtId="164" fontId="33" fillId="0" borderId="46" xfId="632" applyNumberFormat="1" applyFont="1" applyFill="1" applyBorder="1" applyAlignment="1">
      <alignment horizontal="center"/>
    </xf>
    <xf numFmtId="164" fontId="33" fillId="0" borderId="28" xfId="632" applyNumberFormat="1" applyFont="1" applyFill="1" applyBorder="1" applyAlignment="1">
      <alignment horizontal="center"/>
    </xf>
    <xf numFmtId="0" fontId="33" fillId="0" borderId="0" xfId="632" applyFont="1" applyFill="1"/>
    <xf numFmtId="49" fontId="20" fillId="0" borderId="35" xfId="632" applyNumberFormat="1" applyFont="1" applyBorder="1" applyAlignment="1">
      <alignment horizontal="left"/>
    </xf>
    <xf numFmtId="164" fontId="33" fillId="0" borderId="47" xfId="632" applyNumberFormat="1" applyFont="1" applyFill="1" applyBorder="1" applyAlignment="1">
      <alignment horizontal="center"/>
    </xf>
    <xf numFmtId="164" fontId="33" fillId="0" borderId="0" xfId="632" applyNumberFormat="1" applyFont="1" applyFill="1" applyBorder="1" applyAlignment="1">
      <alignment horizontal="center"/>
    </xf>
    <xf numFmtId="164" fontId="33" fillId="0" borderId="48" xfId="632" applyNumberFormat="1" applyFont="1" applyFill="1" applyBorder="1" applyAlignment="1">
      <alignment horizontal="center"/>
    </xf>
    <xf numFmtId="49" fontId="33" fillId="0" borderId="49" xfId="632" applyNumberFormat="1" applyFont="1" applyBorder="1" applyAlignment="1">
      <alignment horizontal="left" wrapText="1"/>
    </xf>
    <xf numFmtId="164" fontId="33" fillId="0" borderId="50" xfId="632" applyNumberFormat="1" applyFont="1" applyFill="1" applyBorder="1" applyAlignment="1">
      <alignment horizontal="center"/>
    </xf>
    <xf numFmtId="164" fontId="33" fillId="0" borderId="51" xfId="632" applyNumberFormat="1" applyFont="1" applyFill="1" applyBorder="1" applyAlignment="1">
      <alignment horizontal="center"/>
    </xf>
    <xf numFmtId="164" fontId="33" fillId="0" borderId="52" xfId="632" applyNumberFormat="1" applyFont="1" applyFill="1" applyBorder="1" applyAlignment="1">
      <alignment horizontal="center"/>
    </xf>
    <xf numFmtId="164" fontId="33" fillId="0" borderId="53" xfId="632" applyNumberFormat="1" applyFont="1" applyFill="1" applyBorder="1" applyAlignment="1">
      <alignment horizontal="center"/>
    </xf>
    <xf numFmtId="164" fontId="33" fillId="0" borderId="54" xfId="632" applyNumberFormat="1" applyFont="1" applyFill="1" applyBorder="1" applyAlignment="1">
      <alignment horizontal="center"/>
    </xf>
    <xf numFmtId="164" fontId="33" fillId="0" borderId="55" xfId="632" applyNumberFormat="1" applyFont="1" applyFill="1" applyBorder="1" applyAlignment="1">
      <alignment horizontal="center"/>
    </xf>
    <xf numFmtId="164" fontId="33" fillId="0" borderId="49" xfId="632" applyNumberFormat="1" applyFont="1" applyFill="1" applyBorder="1" applyAlignment="1">
      <alignment horizontal="center"/>
    </xf>
    <xf numFmtId="164" fontId="33" fillId="0" borderId="27" xfId="632" applyNumberFormat="1" applyFont="1" applyFill="1" applyBorder="1" applyAlignment="1">
      <alignment horizontal="center" wrapText="1"/>
    </xf>
    <xf numFmtId="164" fontId="33" fillId="0" borderId="36" xfId="632" applyNumberFormat="1" applyFont="1" applyFill="1" applyBorder="1" applyAlignment="1">
      <alignment horizontal="center" wrapText="1"/>
    </xf>
    <xf numFmtId="164" fontId="33" fillId="0" borderId="22" xfId="632" applyNumberFormat="1" applyFont="1" applyFill="1" applyBorder="1" applyAlignment="1">
      <alignment horizontal="center"/>
    </xf>
    <xf numFmtId="164" fontId="33" fillId="0" borderId="27" xfId="632" applyNumberFormat="1" applyFont="1" applyFill="1" applyBorder="1" applyAlignment="1">
      <alignment horizontal="center"/>
    </xf>
    <xf numFmtId="164" fontId="33" fillId="0" borderId="56" xfId="632" applyNumberFormat="1" applyFont="1" applyFill="1" applyBorder="1" applyAlignment="1">
      <alignment horizontal="center"/>
    </xf>
    <xf numFmtId="0" fontId="40" fillId="0" borderId="35" xfId="632" applyFont="1" applyBorder="1" applyAlignment="1">
      <alignment wrapText="1"/>
    </xf>
    <xf numFmtId="164" fontId="33" fillId="0" borderId="57" xfId="632" applyNumberFormat="1" applyFont="1" applyFill="1" applyBorder="1" applyAlignment="1">
      <alignment horizontal="center"/>
    </xf>
    <xf numFmtId="164" fontId="33" fillId="0" borderId="58" xfId="632" applyNumberFormat="1" applyFont="1" applyFill="1" applyBorder="1" applyAlignment="1">
      <alignment horizontal="center"/>
    </xf>
    <xf numFmtId="164" fontId="33" fillId="0" borderId="24" xfId="632" applyNumberFormat="1" applyFont="1" applyFill="1" applyBorder="1" applyAlignment="1">
      <alignment horizontal="center"/>
    </xf>
    <xf numFmtId="0" fontId="41" fillId="0" borderId="0" xfId="632" applyFont="1" applyFill="1"/>
    <xf numFmtId="165" fontId="5" fillId="0" borderId="0" xfId="629" applyNumberFormat="1" applyFont="1" applyAlignment="1">
      <alignment horizontal="right" wrapText="1"/>
    </xf>
    <xf numFmtId="165" fontId="44" fillId="0" borderId="0" xfId="624" applyNumberFormat="1" applyFont="1" applyAlignment="1">
      <alignment horizontal="right"/>
    </xf>
    <xf numFmtId="165" fontId="5" fillId="0" borderId="0" xfId="629" applyNumberFormat="1" applyFont="1"/>
    <xf numFmtId="0" fontId="65" fillId="67" borderId="21" xfId="639" applyFont="1" applyFill="1" applyBorder="1" applyAlignment="1">
      <alignment vertical="center" wrapText="1"/>
    </xf>
    <xf numFmtId="0" fontId="2" fillId="67" borderId="0" xfId="639" applyFont="1" applyFill="1"/>
    <xf numFmtId="1" fontId="68" fillId="67" borderId="0" xfId="643" applyNumberFormat="1" applyFont="1" applyFill="1" applyProtection="1">
      <protection locked="0"/>
    </xf>
    <xf numFmtId="1" fontId="64" fillId="67" borderId="0" xfId="643" applyNumberFormat="1" applyFont="1" applyFill="1" applyAlignment="1" applyProtection="1">
      <alignment horizontal="center"/>
      <protection locked="0"/>
    </xf>
    <xf numFmtId="1" fontId="2" fillId="67" borderId="0" xfId="643" applyNumberFormat="1" applyFont="1" applyFill="1" applyProtection="1">
      <protection locked="0"/>
    </xf>
    <xf numFmtId="1" fontId="2" fillId="67" borderId="0" xfId="643" applyNumberFormat="1" applyFont="1" applyFill="1" applyAlignment="1" applyProtection="1">
      <protection locked="0"/>
    </xf>
    <xf numFmtId="1" fontId="66" fillId="67" borderId="0" xfId="643" applyNumberFormat="1" applyFont="1" applyFill="1" applyAlignment="1" applyProtection="1">
      <alignment horizontal="right"/>
      <protection locked="0"/>
    </xf>
    <xf numFmtId="1" fontId="65" fillId="67" borderId="0" xfId="643" applyNumberFormat="1" applyFont="1" applyFill="1" applyProtection="1">
      <protection locked="0"/>
    </xf>
    <xf numFmtId="165" fontId="64" fillId="67" borderId="0" xfId="643" applyNumberFormat="1" applyFont="1" applyFill="1" applyBorder="1" applyAlignment="1" applyProtection="1">
      <alignment horizontal="center"/>
      <protection locked="0"/>
    </xf>
    <xf numFmtId="1" fontId="64" fillId="67" borderId="0" xfId="643" applyNumberFormat="1" applyFont="1" applyFill="1" applyBorder="1" applyAlignment="1" applyProtection="1">
      <alignment horizontal="center"/>
      <protection locked="0"/>
    </xf>
    <xf numFmtId="1" fontId="2" fillId="67" borderId="0" xfId="643" applyNumberFormat="1" applyFont="1" applyFill="1" applyBorder="1" applyProtection="1">
      <protection locked="0"/>
    </xf>
    <xf numFmtId="1" fontId="70" fillId="67" borderId="0" xfId="643" applyNumberFormat="1" applyFont="1" applyFill="1" applyProtection="1">
      <protection locked="0"/>
    </xf>
    <xf numFmtId="1" fontId="6" fillId="67" borderId="0" xfId="643" applyNumberFormat="1" applyFont="1" applyFill="1" applyAlignment="1" applyProtection="1">
      <alignment vertical="center"/>
      <protection locked="0"/>
    </xf>
    <xf numFmtId="1" fontId="6" fillId="67" borderId="0" xfId="643" applyNumberFormat="1" applyFont="1" applyFill="1" applyProtection="1">
      <protection locked="0"/>
    </xf>
    <xf numFmtId="1" fontId="6" fillId="67" borderId="0" xfId="643" applyNumberFormat="1" applyFont="1" applyFill="1" applyBorder="1" applyProtection="1">
      <protection locked="0"/>
    </xf>
    <xf numFmtId="1" fontId="6" fillId="67" borderId="0" xfId="643" applyNumberFormat="1" applyFont="1" applyFill="1" applyBorder="1" applyAlignment="1" applyProtection="1">
      <alignment vertical="center"/>
      <protection locked="0"/>
    </xf>
    <xf numFmtId="1" fontId="6" fillId="67" borderId="0" xfId="643" applyNumberFormat="1" applyFont="1" applyFill="1" applyBorder="1" applyAlignment="1" applyProtection="1">
      <alignment horizontal="center" vertical="center"/>
      <protection locked="0"/>
    </xf>
    <xf numFmtId="0" fontId="67" fillId="67" borderId="22" xfId="639" applyFont="1" applyFill="1" applyBorder="1" applyAlignment="1">
      <alignment horizontal="center" vertical="center" wrapText="1"/>
    </xf>
    <xf numFmtId="1" fontId="34" fillId="67" borderId="0" xfId="643" applyNumberFormat="1" applyFont="1" applyFill="1" applyAlignment="1" applyProtection="1">
      <protection locked="0"/>
    </xf>
    <xf numFmtId="1" fontId="34" fillId="67" borderId="22" xfId="643" applyNumberFormat="1" applyFont="1" applyFill="1" applyBorder="1" applyAlignment="1" applyProtection="1">
      <protection locked="0"/>
    </xf>
    <xf numFmtId="3" fontId="9" fillId="67" borderId="3" xfId="639" applyNumberFormat="1" applyFont="1" applyFill="1" applyBorder="1" applyAlignment="1">
      <alignment horizontal="center" vertical="center" wrapText="1"/>
    </xf>
    <xf numFmtId="0" fontId="2" fillId="67" borderId="3" xfId="639" applyFont="1" applyFill="1" applyBorder="1" applyAlignment="1">
      <alignment horizontal="center" vertical="center"/>
    </xf>
    <xf numFmtId="0" fontId="71" fillId="67" borderId="3" xfId="639" applyFont="1" applyFill="1" applyBorder="1" applyAlignment="1">
      <alignment horizontal="center" vertical="center" wrapText="1"/>
    </xf>
    <xf numFmtId="0" fontId="65" fillId="67" borderId="19" xfId="639" applyFont="1" applyFill="1" applyBorder="1" applyAlignment="1">
      <alignment horizontal="left" vertical="center" wrapText="1"/>
    </xf>
    <xf numFmtId="3" fontId="65" fillId="67" borderId="19" xfId="639" applyNumberFormat="1" applyFont="1" applyFill="1" applyBorder="1" applyAlignment="1">
      <alignment horizontal="center" vertical="center" wrapText="1"/>
    </xf>
    <xf numFmtId="164" fontId="65" fillId="67" borderId="19" xfId="639" applyNumberFormat="1" applyFont="1" applyFill="1" applyBorder="1" applyAlignment="1">
      <alignment horizontal="center" vertical="center" wrapText="1"/>
    </xf>
    <xf numFmtId="0" fontId="65" fillId="67" borderId="3" xfId="639" applyFont="1" applyFill="1" applyBorder="1" applyAlignment="1">
      <alignment vertical="center" wrapText="1"/>
    </xf>
    <xf numFmtId="0" fontId="65" fillId="67" borderId="3" xfId="639" applyFont="1" applyFill="1" applyBorder="1" applyAlignment="1">
      <alignment horizontal="left" vertical="center" wrapText="1" indent="1"/>
    </xf>
    <xf numFmtId="0" fontId="45" fillId="67" borderId="21" xfId="639" applyFont="1" applyFill="1" applyBorder="1" applyAlignment="1">
      <alignment horizontal="left" vertical="center" wrapText="1" indent="2"/>
    </xf>
    <xf numFmtId="0" fontId="65" fillId="67" borderId="59" xfId="639" applyFont="1" applyFill="1" applyBorder="1" applyAlignment="1">
      <alignment vertical="center" wrapText="1"/>
    </xf>
    <xf numFmtId="0" fontId="67" fillId="67" borderId="27" xfId="639" applyFont="1" applyFill="1" applyBorder="1" applyAlignment="1">
      <alignment horizontal="center" vertical="center" wrapText="1"/>
    </xf>
    <xf numFmtId="0" fontId="67" fillId="67" borderId="24" xfId="639" applyFont="1" applyFill="1" applyBorder="1" applyAlignment="1">
      <alignment horizontal="center" vertical="center" wrapText="1"/>
    </xf>
    <xf numFmtId="0" fontId="2" fillId="67" borderId="3" xfId="639" applyFont="1" applyFill="1" applyBorder="1" applyAlignment="1">
      <alignment horizontal="center" vertical="center" wrapText="1"/>
    </xf>
    <xf numFmtId="0" fontId="65" fillId="67" borderId="3" xfId="639" applyFont="1" applyFill="1" applyBorder="1" applyAlignment="1">
      <alignment horizontal="left" vertical="center" wrapText="1"/>
    </xf>
    <xf numFmtId="0" fontId="65" fillId="67" borderId="3" xfId="636" applyFont="1" applyFill="1" applyBorder="1" applyAlignment="1">
      <alignment vertical="center" wrapText="1"/>
    </xf>
    <xf numFmtId="3" fontId="65" fillId="67" borderId="3" xfId="635" applyNumberFormat="1" applyFont="1" applyFill="1" applyBorder="1" applyAlignment="1">
      <alignment horizontal="left" vertical="center" wrapText="1"/>
    </xf>
    <xf numFmtId="0" fontId="65" fillId="67" borderId="3" xfId="637" applyFont="1" applyFill="1" applyBorder="1" applyAlignment="1">
      <alignment vertical="center" wrapText="1"/>
    </xf>
    <xf numFmtId="3" fontId="65" fillId="67" borderId="3" xfId="637" applyNumberFormat="1" applyFont="1" applyFill="1" applyBorder="1" applyAlignment="1">
      <alignment horizontal="center" vertical="center" wrapText="1"/>
    </xf>
    <xf numFmtId="0" fontId="65" fillId="67" borderId="3" xfId="0" applyNumberFormat="1" applyFont="1" applyFill="1" applyBorder="1" applyAlignment="1" applyProtection="1">
      <alignment horizontal="left" vertical="center"/>
      <protection locked="0"/>
    </xf>
    <xf numFmtId="0" fontId="73" fillId="67" borderId="3" xfId="0" applyFont="1" applyFill="1" applyBorder="1" applyAlignment="1">
      <alignment vertical="center"/>
    </xf>
    <xf numFmtId="0" fontId="65" fillId="67" borderId="20" xfId="639" applyFont="1" applyFill="1" applyBorder="1" applyAlignment="1">
      <alignment horizontal="left" vertical="center" wrapText="1" indent="1"/>
    </xf>
    <xf numFmtId="0" fontId="65" fillId="67" borderId="35" xfId="639" applyFont="1" applyFill="1" applyBorder="1" applyAlignment="1">
      <alignment vertical="center" wrapText="1"/>
    </xf>
    <xf numFmtId="164" fontId="65" fillId="67" borderId="3" xfId="639" applyNumberFormat="1" applyFont="1" applyFill="1" applyBorder="1" applyAlignment="1">
      <alignment horizontal="center" vertical="center" wrapText="1"/>
    </xf>
    <xf numFmtId="1" fontId="70" fillId="67" borderId="3" xfId="643" applyNumberFormat="1" applyFont="1" applyFill="1" applyBorder="1" applyAlignment="1" applyProtection="1">
      <alignment horizontal="center" vertical="center" wrapText="1"/>
    </xf>
    <xf numFmtId="1" fontId="66" fillId="67" borderId="0" xfId="643" applyNumberFormat="1" applyFont="1" applyFill="1" applyAlignment="1" applyProtection="1">
      <alignment horizontal="center"/>
      <protection locked="0"/>
    </xf>
    <xf numFmtId="1" fontId="2" fillId="67" borderId="3" xfId="643" applyNumberFormat="1" applyFont="1" applyFill="1" applyBorder="1" applyAlignment="1" applyProtection="1">
      <alignment horizontal="center"/>
    </xf>
    <xf numFmtId="3" fontId="65" fillId="67" borderId="3" xfId="643" applyNumberFormat="1" applyFont="1" applyFill="1" applyBorder="1" applyAlignment="1" applyProtection="1">
      <alignment horizontal="center" vertical="center"/>
      <protection locked="0"/>
    </xf>
    <xf numFmtId="1" fontId="64" fillId="67" borderId="60" xfId="643" applyNumberFormat="1" applyFont="1" applyFill="1" applyBorder="1" applyAlignment="1" applyProtection="1">
      <alignment vertical="top" wrapText="1"/>
      <protection locked="0"/>
    </xf>
    <xf numFmtId="1" fontId="64" fillId="67" borderId="61" xfId="643" applyNumberFormat="1" applyFont="1" applyFill="1" applyBorder="1" applyAlignment="1" applyProtection="1">
      <alignment vertical="top" wrapText="1"/>
      <protection locked="0"/>
    </xf>
    <xf numFmtId="3" fontId="9" fillId="67" borderId="3" xfId="643" applyNumberFormat="1" applyFont="1" applyFill="1" applyBorder="1" applyAlignment="1" applyProtection="1">
      <alignment horizontal="center" vertical="center"/>
      <protection locked="0"/>
    </xf>
    <xf numFmtId="164" fontId="65" fillId="67" borderId="3" xfId="643" applyNumberFormat="1" applyFont="1" applyFill="1" applyBorder="1" applyAlignment="1" applyProtection="1">
      <alignment horizontal="center" vertical="center"/>
      <protection locked="0"/>
    </xf>
    <xf numFmtId="1" fontId="65" fillId="0" borderId="19" xfId="0" applyNumberFormat="1" applyFont="1" applyFill="1" applyBorder="1" applyAlignment="1" applyProtection="1">
      <alignment horizontal="center" vertical="center"/>
      <protection locked="0"/>
    </xf>
    <xf numFmtId="3" fontId="45" fillId="67" borderId="19" xfId="639" applyNumberFormat="1" applyFont="1" applyFill="1" applyBorder="1" applyAlignment="1">
      <alignment horizontal="center" vertical="center" wrapText="1"/>
    </xf>
    <xf numFmtId="49" fontId="65" fillId="67" borderId="19" xfId="639" applyNumberFormat="1" applyFont="1" applyFill="1" applyBorder="1" applyAlignment="1">
      <alignment horizontal="center" vertical="center" wrapText="1"/>
    </xf>
    <xf numFmtId="165" fontId="65" fillId="67" borderId="19" xfId="639" applyNumberFormat="1" applyFont="1" applyFill="1" applyBorder="1" applyAlignment="1">
      <alignment horizontal="center" vertical="center" wrapText="1"/>
    </xf>
    <xf numFmtId="165" fontId="45" fillId="67" borderId="19" xfId="639" applyNumberFormat="1" applyFont="1" applyFill="1" applyBorder="1" applyAlignment="1">
      <alignment horizontal="center" vertical="center" wrapText="1"/>
    </xf>
    <xf numFmtId="165" fontId="9" fillId="67" borderId="3" xfId="639" applyNumberFormat="1" applyFont="1" applyFill="1" applyBorder="1" applyAlignment="1">
      <alignment horizontal="center" vertical="center" wrapText="1"/>
    </xf>
    <xf numFmtId="3" fontId="88" fillId="67" borderId="19" xfId="639" applyNumberFormat="1" applyFont="1" applyFill="1" applyBorder="1" applyAlignment="1">
      <alignment horizontal="center" vertical="center" wrapText="1"/>
    </xf>
    <xf numFmtId="164" fontId="9" fillId="67" borderId="3" xfId="643" applyNumberFormat="1" applyFont="1" applyFill="1" applyBorder="1" applyAlignment="1" applyProtection="1">
      <alignment horizontal="center" vertical="center"/>
      <protection locked="0"/>
    </xf>
    <xf numFmtId="165" fontId="88" fillId="67" borderId="19" xfId="639" applyNumberFormat="1" applyFont="1" applyFill="1" applyBorder="1" applyAlignment="1">
      <alignment horizontal="center" vertical="center" wrapText="1"/>
    </xf>
    <xf numFmtId="1" fontId="2" fillId="67" borderId="3" xfId="643" applyNumberFormat="1" applyFont="1" applyFill="1" applyBorder="1" applyAlignment="1" applyProtection="1">
      <alignment horizontal="center"/>
    </xf>
    <xf numFmtId="0" fontId="32" fillId="0" borderId="0" xfId="632" applyFont="1" applyAlignment="1">
      <alignment horizontal="right" vertical="center" wrapText="1"/>
    </xf>
    <xf numFmtId="0" fontId="20" fillId="0" borderId="62" xfId="632" applyFont="1" applyBorder="1" applyAlignment="1">
      <alignment horizontal="center" vertical="center" wrapText="1"/>
    </xf>
    <xf numFmtId="0" fontId="20" fillId="0" borderId="63" xfId="632" applyFont="1" applyBorder="1" applyAlignment="1">
      <alignment horizontal="center" vertical="center"/>
    </xf>
    <xf numFmtId="0" fontId="20" fillId="0" borderId="64" xfId="632" applyFont="1" applyBorder="1" applyAlignment="1">
      <alignment horizontal="center" vertical="center"/>
    </xf>
    <xf numFmtId="0" fontId="20" fillId="0" borderId="65" xfId="632" applyFont="1" applyBorder="1" applyAlignment="1">
      <alignment horizontal="center" vertical="center"/>
    </xf>
    <xf numFmtId="0" fontId="20" fillId="0" borderId="66" xfId="632" applyFont="1" applyBorder="1" applyAlignment="1">
      <alignment horizontal="center" vertical="center"/>
    </xf>
    <xf numFmtId="0" fontId="10" fillId="0" borderId="0" xfId="647" applyFont="1" applyFill="1" applyAlignment="1">
      <alignment horizontal="center" vertical="center" wrapText="1"/>
    </xf>
    <xf numFmtId="0" fontId="28" fillId="0" borderId="0" xfId="647" applyFont="1" applyFill="1" applyAlignment="1">
      <alignment horizontal="center" vertical="center" wrapText="1"/>
    </xf>
    <xf numFmtId="0" fontId="13" fillId="0" borderId="19" xfId="647" applyFont="1" applyFill="1" applyBorder="1" applyAlignment="1">
      <alignment horizontal="center"/>
    </xf>
    <xf numFmtId="0" fontId="13" fillId="0" borderId="21" xfId="647" applyFont="1" applyFill="1" applyBorder="1" applyAlignment="1">
      <alignment horizontal="center"/>
    </xf>
    <xf numFmtId="0" fontId="14" fillId="0" borderId="67" xfId="647" applyFont="1" applyFill="1" applyBorder="1" applyAlignment="1">
      <alignment horizontal="center" vertical="center"/>
    </xf>
    <xf numFmtId="0" fontId="14" fillId="0" borderId="68" xfId="647" applyFont="1" applyFill="1" applyBorder="1" applyAlignment="1">
      <alignment horizontal="center" vertical="center"/>
    </xf>
    <xf numFmtId="0" fontId="29" fillId="0" borderId="3" xfId="647" applyFont="1" applyFill="1" applyBorder="1" applyAlignment="1">
      <alignment horizontal="center" vertical="center" wrapText="1"/>
    </xf>
    <xf numFmtId="0" fontId="10" fillId="0" borderId="0" xfId="647" applyFont="1" applyFill="1" applyAlignment="1">
      <alignment horizontal="center"/>
    </xf>
    <xf numFmtId="0" fontId="12" fillId="0" borderId="0" xfId="647" applyFont="1" applyFill="1" applyAlignment="1">
      <alignment horizontal="center"/>
    </xf>
    <xf numFmtId="0" fontId="10" fillId="0" borderId="67" xfId="647" applyFont="1" applyFill="1" applyBorder="1" applyAlignment="1">
      <alignment horizontal="center" vertical="center"/>
    </xf>
    <xf numFmtId="0" fontId="10" fillId="0" borderId="68" xfId="647" applyFont="1" applyFill="1" applyBorder="1" applyAlignment="1">
      <alignment horizontal="center" vertical="center"/>
    </xf>
    <xf numFmtId="0" fontId="23" fillId="0" borderId="3" xfId="647" applyFont="1" applyFill="1" applyBorder="1" applyAlignment="1">
      <alignment horizontal="center" vertical="center" wrapText="1"/>
    </xf>
    <xf numFmtId="0" fontId="21" fillId="0" borderId="0" xfId="647" applyFont="1" applyFill="1" applyAlignment="1">
      <alignment horizontal="center"/>
    </xf>
    <xf numFmtId="0" fontId="22" fillId="0" borderId="0" xfId="647" applyFont="1" applyFill="1" applyAlignment="1">
      <alignment horizontal="center"/>
    </xf>
    <xf numFmtId="0" fontId="3" fillId="67" borderId="60" xfId="639" applyFont="1" applyFill="1" applyBorder="1" applyAlignment="1">
      <alignment horizontal="left" vertical="center" wrapText="1"/>
    </xf>
    <xf numFmtId="3" fontId="65" fillId="67" borderId="67" xfId="637" applyNumberFormat="1" applyFont="1" applyFill="1" applyBorder="1" applyAlignment="1">
      <alignment horizontal="center" vertical="center" wrapText="1"/>
    </xf>
    <xf numFmtId="3" fontId="65" fillId="67" borderId="68" xfId="637" applyNumberFormat="1" applyFont="1" applyFill="1" applyBorder="1" applyAlignment="1">
      <alignment horizontal="center" vertical="center" wrapText="1"/>
    </xf>
    <xf numFmtId="0" fontId="2" fillId="67" borderId="67" xfId="639" applyFont="1" applyFill="1" applyBorder="1" applyAlignment="1">
      <alignment horizontal="center" vertical="center"/>
    </xf>
    <xf numFmtId="0" fontId="2" fillId="67" borderId="68" xfId="639" applyFont="1" applyFill="1" applyBorder="1" applyAlignment="1">
      <alignment horizontal="center" vertical="center"/>
    </xf>
    <xf numFmtId="0" fontId="3" fillId="67" borderId="19" xfId="639" applyFont="1" applyFill="1" applyBorder="1" applyAlignment="1">
      <alignment horizontal="center" vertical="center" wrapText="1"/>
    </xf>
    <xf numFmtId="0" fontId="3" fillId="67" borderId="21" xfId="639" applyFont="1" applyFill="1" applyBorder="1" applyAlignment="1">
      <alignment horizontal="center" vertical="center" wrapText="1"/>
    </xf>
    <xf numFmtId="0" fontId="72" fillId="67" borderId="0" xfId="639" applyFont="1" applyFill="1" applyAlignment="1">
      <alignment horizontal="center" vertical="center" wrapText="1"/>
    </xf>
    <xf numFmtId="0" fontId="72" fillId="67" borderId="22" xfId="639" applyFont="1" applyFill="1" applyBorder="1" applyAlignment="1">
      <alignment horizontal="center" vertical="center" wrapText="1"/>
    </xf>
    <xf numFmtId="0" fontId="6" fillId="67" borderId="67" xfId="639" applyFont="1" applyFill="1" applyBorder="1" applyAlignment="1">
      <alignment horizontal="center" vertical="center"/>
    </xf>
    <xf numFmtId="0" fontId="6" fillId="67" borderId="68" xfId="639" applyFont="1" applyFill="1" applyBorder="1" applyAlignment="1">
      <alignment horizontal="center" vertical="center"/>
    </xf>
    <xf numFmtId="0" fontId="67" fillId="67" borderId="69" xfId="639" applyFont="1" applyFill="1" applyBorder="1" applyAlignment="1">
      <alignment horizontal="center" vertical="center" wrapText="1"/>
    </xf>
    <xf numFmtId="0" fontId="67" fillId="67" borderId="60" xfId="639" applyFont="1" applyFill="1" applyBorder="1" applyAlignment="1">
      <alignment horizontal="center" vertical="center" wrapText="1"/>
    </xf>
    <xf numFmtId="0" fontId="67" fillId="67" borderId="61" xfId="639" applyFont="1" applyFill="1" applyBorder="1" applyAlignment="1">
      <alignment horizontal="center" vertical="center" wrapText="1"/>
    </xf>
    <xf numFmtId="49" fontId="35" fillId="67" borderId="3" xfId="639" applyNumberFormat="1" applyFont="1" applyFill="1" applyBorder="1" applyAlignment="1">
      <alignment horizontal="center" vertical="center" wrapText="1"/>
    </xf>
    <xf numFmtId="49" fontId="35" fillId="67" borderId="61" xfId="639" applyNumberFormat="1" applyFont="1" applyFill="1" applyBorder="1" applyAlignment="1">
      <alignment horizontal="center" vertical="center" wrapText="1"/>
    </xf>
    <xf numFmtId="49" fontId="35" fillId="67" borderId="24" xfId="639" applyNumberFormat="1" applyFont="1" applyFill="1" applyBorder="1" applyAlignment="1">
      <alignment horizontal="center" vertical="center" wrapText="1"/>
    </xf>
    <xf numFmtId="1" fontId="66" fillId="67" borderId="0" xfId="643" applyNumberFormat="1" applyFont="1" applyFill="1" applyAlignment="1" applyProtection="1">
      <alignment horizontal="center"/>
      <protection locked="0"/>
    </xf>
    <xf numFmtId="1" fontId="5" fillId="0" borderId="69" xfId="643" applyNumberFormat="1" applyFont="1" applyFill="1" applyBorder="1" applyAlignment="1" applyProtection="1">
      <alignment horizontal="center" vertical="center" wrapText="1"/>
    </xf>
    <xf numFmtId="1" fontId="5" fillId="0" borderId="60" xfId="643" applyNumberFormat="1" applyFont="1" applyFill="1" applyBorder="1" applyAlignment="1" applyProtection="1">
      <alignment horizontal="center" vertical="center" wrapText="1"/>
    </xf>
    <xf numFmtId="1" fontId="5" fillId="0" borderId="61" xfId="643" applyNumberFormat="1" applyFont="1" applyFill="1" applyBorder="1" applyAlignment="1" applyProtection="1">
      <alignment horizontal="center" vertical="center" wrapText="1"/>
    </xf>
    <xf numFmtId="1" fontId="5" fillId="0" borderId="47" xfId="643" applyNumberFormat="1" applyFont="1" applyFill="1" applyBorder="1" applyAlignment="1" applyProtection="1">
      <alignment horizontal="center" vertical="center" wrapText="1"/>
    </xf>
    <xf numFmtId="1" fontId="5" fillId="0" borderId="0" xfId="643" applyNumberFormat="1" applyFont="1" applyFill="1" applyBorder="1" applyAlignment="1" applyProtection="1">
      <alignment horizontal="center" vertical="center" wrapText="1"/>
    </xf>
    <xf numFmtId="1" fontId="5" fillId="0" borderId="57" xfId="643" applyNumberFormat="1" applyFont="1" applyFill="1" applyBorder="1" applyAlignment="1" applyProtection="1">
      <alignment horizontal="center" vertical="center" wrapText="1"/>
    </xf>
    <xf numFmtId="1" fontId="5" fillId="0" borderId="27" xfId="643" applyNumberFormat="1" applyFont="1" applyFill="1" applyBorder="1" applyAlignment="1" applyProtection="1">
      <alignment horizontal="center" vertical="center" wrapText="1"/>
    </xf>
    <xf numFmtId="1" fontId="5" fillId="0" borderId="22" xfId="643" applyNumberFormat="1" applyFont="1" applyFill="1" applyBorder="1" applyAlignment="1" applyProtection="1">
      <alignment horizontal="center" vertical="center" wrapText="1"/>
    </xf>
    <xf numFmtId="1" fontId="5" fillId="0" borderId="24" xfId="643" applyNumberFormat="1" applyFont="1" applyFill="1" applyBorder="1" applyAlignment="1" applyProtection="1">
      <alignment horizontal="center" vertical="center" wrapText="1"/>
    </xf>
    <xf numFmtId="1" fontId="5" fillId="67" borderId="69" xfId="643" applyNumberFormat="1" applyFont="1" applyFill="1" applyBorder="1" applyAlignment="1" applyProtection="1">
      <alignment horizontal="center" vertical="center" wrapText="1"/>
    </xf>
    <xf numFmtId="1" fontId="5" fillId="67" borderId="60" xfId="643" applyNumberFormat="1" applyFont="1" applyFill="1" applyBorder="1" applyAlignment="1" applyProtection="1">
      <alignment horizontal="center" vertical="center" wrapText="1"/>
    </xf>
    <xf numFmtId="1" fontId="5" fillId="67" borderId="61" xfId="643" applyNumberFormat="1" applyFont="1" applyFill="1" applyBorder="1" applyAlignment="1" applyProtection="1">
      <alignment horizontal="center" vertical="center" wrapText="1"/>
    </xf>
    <xf numFmtId="1" fontId="5" fillId="67" borderId="47" xfId="643" applyNumberFormat="1" applyFont="1" applyFill="1" applyBorder="1" applyAlignment="1" applyProtection="1">
      <alignment horizontal="center" vertical="center" wrapText="1"/>
    </xf>
    <xf numFmtId="1" fontId="5" fillId="67" borderId="0" xfId="643" applyNumberFormat="1" applyFont="1" applyFill="1" applyBorder="1" applyAlignment="1" applyProtection="1">
      <alignment horizontal="center" vertical="center" wrapText="1"/>
    </xf>
    <xf numFmtId="1" fontId="5" fillId="67" borderId="57" xfId="643" applyNumberFormat="1" applyFont="1" applyFill="1" applyBorder="1" applyAlignment="1" applyProtection="1">
      <alignment horizontal="center" vertical="center" wrapText="1"/>
    </xf>
    <xf numFmtId="1" fontId="5" fillId="67" borderId="27" xfId="643" applyNumberFormat="1" applyFont="1" applyFill="1" applyBorder="1" applyAlignment="1" applyProtection="1">
      <alignment horizontal="center" vertical="center" wrapText="1"/>
    </xf>
    <xf numFmtId="1" fontId="5" fillId="67" borderId="22" xfId="643" applyNumberFormat="1" applyFont="1" applyFill="1" applyBorder="1" applyAlignment="1" applyProtection="1">
      <alignment horizontal="center" vertical="center" wrapText="1"/>
    </xf>
    <xf numFmtId="1" fontId="5" fillId="67" borderId="24" xfId="643" applyNumberFormat="1" applyFont="1" applyFill="1" applyBorder="1" applyAlignment="1" applyProtection="1">
      <alignment horizontal="center" vertical="center" wrapText="1"/>
    </xf>
    <xf numFmtId="1" fontId="69" fillId="67" borderId="19" xfId="643" applyNumberFormat="1" applyFont="1" applyFill="1" applyBorder="1" applyAlignment="1" applyProtection="1">
      <alignment horizontal="center" vertical="center" wrapText="1"/>
    </xf>
    <xf numFmtId="1" fontId="69" fillId="67" borderId="21" xfId="643" applyNumberFormat="1" applyFont="1" applyFill="1" applyBorder="1" applyAlignment="1" applyProtection="1">
      <alignment horizontal="center" vertical="center" wrapText="1"/>
    </xf>
    <xf numFmtId="1" fontId="5" fillId="67" borderId="19" xfId="643" applyNumberFormat="1" applyFont="1" applyFill="1" applyBorder="1" applyAlignment="1" applyProtection="1">
      <alignment horizontal="center" vertical="center" wrapText="1"/>
    </xf>
    <xf numFmtId="1" fontId="5" fillId="67" borderId="35" xfId="643" applyNumberFormat="1" applyFont="1" applyFill="1" applyBorder="1" applyAlignment="1" applyProtection="1">
      <alignment horizontal="center" vertical="center" wrapText="1"/>
    </xf>
    <xf numFmtId="1" fontId="5" fillId="67" borderId="21" xfId="643" applyNumberFormat="1" applyFont="1" applyFill="1" applyBorder="1" applyAlignment="1" applyProtection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" fontId="70" fillId="67" borderId="67" xfId="643" applyNumberFormat="1" applyFont="1" applyFill="1" applyBorder="1" applyAlignment="1" applyProtection="1">
      <alignment horizontal="center" vertical="center" wrapText="1"/>
    </xf>
    <xf numFmtId="1" fontId="70" fillId="67" borderId="68" xfId="643" applyNumberFormat="1" applyFont="1" applyFill="1" applyBorder="1" applyAlignment="1" applyProtection="1">
      <alignment horizontal="center" vertical="center" wrapText="1"/>
    </xf>
    <xf numFmtId="1" fontId="64" fillId="67" borderId="69" xfId="643" applyNumberFormat="1" applyFont="1" applyFill="1" applyBorder="1" applyAlignment="1" applyProtection="1">
      <alignment horizontal="left" vertical="top" wrapText="1"/>
      <protection locked="0"/>
    </xf>
    <xf numFmtId="1" fontId="64" fillId="67" borderId="60" xfId="643" applyNumberFormat="1" applyFont="1" applyFill="1" applyBorder="1" applyAlignment="1" applyProtection="1">
      <alignment horizontal="left" vertical="top" wrapText="1"/>
      <protection locked="0"/>
    </xf>
    <xf numFmtId="1" fontId="2" fillId="67" borderId="3" xfId="643" applyNumberFormat="1" applyFont="1" applyFill="1" applyBorder="1" applyAlignment="1" applyProtection="1">
      <alignment horizontal="center"/>
    </xf>
    <xf numFmtId="1" fontId="34" fillId="67" borderId="0" xfId="643" applyNumberFormat="1" applyFont="1" applyFill="1" applyAlignment="1" applyProtection="1">
      <alignment horizontal="center" vertical="center"/>
      <protection locked="0"/>
    </xf>
    <xf numFmtId="1" fontId="34" fillId="67" borderId="22" xfId="643" applyNumberFormat="1" applyFont="1" applyFill="1" applyBorder="1" applyAlignment="1" applyProtection="1">
      <alignment horizontal="center" vertical="center"/>
      <protection locked="0"/>
    </xf>
    <xf numFmtId="1" fontId="5" fillId="67" borderId="69" xfId="643" applyNumberFormat="1" applyFont="1" applyFill="1" applyBorder="1" applyAlignment="1" applyProtection="1">
      <alignment horizontal="center" vertical="center" wrapText="1"/>
      <protection locked="0"/>
    </xf>
    <xf numFmtId="1" fontId="5" fillId="67" borderId="60" xfId="643" applyNumberFormat="1" applyFont="1" applyFill="1" applyBorder="1" applyAlignment="1" applyProtection="1">
      <alignment horizontal="center" vertical="center" wrapText="1"/>
      <protection locked="0"/>
    </xf>
    <xf numFmtId="1" fontId="5" fillId="67" borderId="61" xfId="643" applyNumberFormat="1" applyFont="1" applyFill="1" applyBorder="1" applyAlignment="1" applyProtection="1">
      <alignment horizontal="center" vertical="center" wrapText="1"/>
      <protection locked="0"/>
    </xf>
    <xf numFmtId="1" fontId="5" fillId="67" borderId="47" xfId="643" applyNumberFormat="1" applyFont="1" applyFill="1" applyBorder="1" applyAlignment="1" applyProtection="1">
      <alignment horizontal="center" vertical="center" wrapText="1"/>
      <protection locked="0"/>
    </xf>
    <xf numFmtId="1" fontId="5" fillId="67" borderId="0" xfId="643" applyNumberFormat="1" applyFont="1" applyFill="1" applyBorder="1" applyAlignment="1" applyProtection="1">
      <alignment horizontal="center" vertical="center" wrapText="1"/>
      <protection locked="0"/>
    </xf>
    <xf numFmtId="1" fontId="5" fillId="67" borderId="57" xfId="643" applyNumberFormat="1" applyFont="1" applyFill="1" applyBorder="1" applyAlignment="1" applyProtection="1">
      <alignment horizontal="center" vertical="center" wrapText="1"/>
      <protection locked="0"/>
    </xf>
    <xf numFmtId="1" fontId="5" fillId="67" borderId="27" xfId="643" applyNumberFormat="1" applyFont="1" applyFill="1" applyBorder="1" applyAlignment="1" applyProtection="1">
      <alignment horizontal="center" vertical="center" wrapText="1"/>
      <protection locked="0"/>
    </xf>
    <xf numFmtId="1" fontId="5" fillId="67" borderId="22" xfId="643" applyNumberFormat="1" applyFont="1" applyFill="1" applyBorder="1" applyAlignment="1" applyProtection="1">
      <alignment horizontal="center" vertical="center" wrapText="1"/>
      <protection locked="0"/>
    </xf>
    <xf numFmtId="1" fontId="5" fillId="67" borderId="24" xfId="643" applyNumberFormat="1" applyFont="1" applyFill="1" applyBorder="1" applyAlignment="1" applyProtection="1">
      <alignment horizontal="center" vertical="center" wrapText="1"/>
      <protection locked="0"/>
    </xf>
    <xf numFmtId="1" fontId="66" fillId="67" borderId="22" xfId="643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" fontId="2" fillId="67" borderId="19" xfId="643" applyNumberFormat="1" applyFont="1" applyFill="1" applyBorder="1" applyAlignment="1" applyProtection="1">
      <alignment horizontal="center" vertical="center"/>
      <protection locked="0"/>
    </xf>
    <xf numFmtId="1" fontId="2" fillId="67" borderId="21" xfId="643" applyNumberFormat="1" applyFont="1" applyFill="1" applyBorder="1" applyAlignment="1" applyProtection="1">
      <alignment horizontal="center" vertical="center"/>
      <protection locked="0"/>
    </xf>
  </cellXfs>
  <cellStyles count="703">
    <cellStyle name=" 1" xfId="1"/>
    <cellStyle name=" 1 2" xfId="2"/>
    <cellStyle name="20% - Accent1" xfId="3"/>
    <cellStyle name="20% - Accent1 2" xfId="4"/>
    <cellStyle name="20% - Accent1 2 2" xfId="5"/>
    <cellStyle name="20% - Accent1 3" xfId="6"/>
    <cellStyle name="20% - Accent1 3 2" xfId="7"/>
    <cellStyle name="20% - Accent1 4" xfId="8"/>
    <cellStyle name="20% - Accent1 4 2" xfId="9"/>
    <cellStyle name="20% - Accent1 5" xfId="10"/>
    <cellStyle name="20% - Accent1_П_1" xfId="11"/>
    <cellStyle name="20% - Accent2" xfId="12"/>
    <cellStyle name="20% - Accent2 2" xfId="13"/>
    <cellStyle name="20% - Accent2 2 2" xfId="14"/>
    <cellStyle name="20% - Accent2 3" xfId="15"/>
    <cellStyle name="20% - Accent2 3 2" xfId="16"/>
    <cellStyle name="20% - Accent2 4" xfId="17"/>
    <cellStyle name="20% - Accent2 4 2" xfId="18"/>
    <cellStyle name="20% - Accent2 5" xfId="19"/>
    <cellStyle name="20% - Accent2_П_1" xfId="20"/>
    <cellStyle name="20% - Accent3" xfId="21"/>
    <cellStyle name="20% - Accent3 2" xfId="22"/>
    <cellStyle name="20% - Accent3 2 2" xfId="23"/>
    <cellStyle name="20% - Accent3 3" xfId="24"/>
    <cellStyle name="20% - Accent3 3 2" xfId="25"/>
    <cellStyle name="20% - Accent3 4" xfId="26"/>
    <cellStyle name="20% - Accent3 4 2" xfId="27"/>
    <cellStyle name="20% - Accent3 5" xfId="28"/>
    <cellStyle name="20% - Accent3_П_1" xfId="29"/>
    <cellStyle name="20% - Accent4" xfId="30"/>
    <cellStyle name="20% - Accent4 2" xfId="31"/>
    <cellStyle name="20% - Accent4 2 2" xfId="32"/>
    <cellStyle name="20% - Accent4 3" xfId="33"/>
    <cellStyle name="20% - Accent4 3 2" xfId="34"/>
    <cellStyle name="20% - Accent4 4" xfId="35"/>
    <cellStyle name="20% - Accent4 4 2" xfId="36"/>
    <cellStyle name="20% - Accent4 5" xfId="37"/>
    <cellStyle name="20% - Accent4_П_1" xfId="38"/>
    <cellStyle name="20% - Accent5" xfId="39"/>
    <cellStyle name="20% - Accent5 2" xfId="40"/>
    <cellStyle name="20% - Accent5 2 2" xfId="41"/>
    <cellStyle name="20% - Accent5 3" xfId="42"/>
    <cellStyle name="20% - Accent5 3 2" xfId="43"/>
    <cellStyle name="20% - Accent5 4" xfId="44"/>
    <cellStyle name="20% - Accent5 4 2" xfId="45"/>
    <cellStyle name="20% - Accent5 5" xfId="46"/>
    <cellStyle name="20% - Accent5_П_1" xfId="47"/>
    <cellStyle name="20% - Accent6" xfId="48"/>
    <cellStyle name="20% - Accent6 2" xfId="49"/>
    <cellStyle name="20% - Accent6 2 2" xfId="50"/>
    <cellStyle name="20% - Accent6 3" xfId="51"/>
    <cellStyle name="20% - Accent6 3 2" xfId="52"/>
    <cellStyle name="20% - Accent6 4" xfId="53"/>
    <cellStyle name="20% - Accent6 4 2" xfId="54"/>
    <cellStyle name="20% - Accent6 5" xfId="55"/>
    <cellStyle name="20% - Accent6_П_1" xfId="56"/>
    <cellStyle name="20% — акцент1" xfId="57"/>
    <cellStyle name="20% - Акцент1 2" xfId="58"/>
    <cellStyle name="20% — акцент1 2" xfId="59"/>
    <cellStyle name="20% - Акцент1 2 2" xfId="60"/>
    <cellStyle name="20% - Акцент1 3" xfId="61"/>
    <cellStyle name="20% — акцент1 3" xfId="62"/>
    <cellStyle name="20% - Акцент1 3 2" xfId="63"/>
    <cellStyle name="20% - Акцент1 4" xfId="64"/>
    <cellStyle name="20% - Акцент1 4 2" xfId="65"/>
    <cellStyle name="20% - Акцент1 5" xfId="66"/>
    <cellStyle name="20% — акцент2" xfId="67"/>
    <cellStyle name="20% - Акцент2 2" xfId="68"/>
    <cellStyle name="20% — акцент2 2" xfId="69"/>
    <cellStyle name="20% - Акцент2 2 2" xfId="70"/>
    <cellStyle name="20% - Акцент2 3" xfId="71"/>
    <cellStyle name="20% — акцент2 3" xfId="72"/>
    <cellStyle name="20% - Акцент2 3 2" xfId="73"/>
    <cellStyle name="20% - Акцент2 4" xfId="74"/>
    <cellStyle name="20% - Акцент2 4 2" xfId="75"/>
    <cellStyle name="20% - Акцент2 5" xfId="76"/>
    <cellStyle name="20% — акцент3" xfId="77"/>
    <cellStyle name="20% - Акцент3 2" xfId="78"/>
    <cellStyle name="20% — акцент3 2" xfId="79"/>
    <cellStyle name="20% - Акцент3 2 2" xfId="80"/>
    <cellStyle name="20% - Акцент3 3" xfId="81"/>
    <cellStyle name="20% — акцент3 3" xfId="82"/>
    <cellStyle name="20% - Акцент3 3 2" xfId="83"/>
    <cellStyle name="20% - Акцент3 4" xfId="84"/>
    <cellStyle name="20% - Акцент3 4 2" xfId="85"/>
    <cellStyle name="20% - Акцент3 5" xfId="86"/>
    <cellStyle name="20% — акцент4" xfId="87"/>
    <cellStyle name="20% - Акцент4 2" xfId="88"/>
    <cellStyle name="20% — акцент4 2" xfId="89"/>
    <cellStyle name="20% - Акцент4 2 2" xfId="90"/>
    <cellStyle name="20% - Акцент4 3" xfId="91"/>
    <cellStyle name="20% — акцент4 3" xfId="92"/>
    <cellStyle name="20% - Акцент4 3 2" xfId="93"/>
    <cellStyle name="20% - Акцент4 4" xfId="94"/>
    <cellStyle name="20% - Акцент4 4 2" xfId="95"/>
    <cellStyle name="20% - Акцент4 5" xfId="96"/>
    <cellStyle name="20% — акцент5" xfId="97"/>
    <cellStyle name="20% - Акцент5 2" xfId="98"/>
    <cellStyle name="20% — акцент5 2" xfId="99"/>
    <cellStyle name="20% - Акцент5 2 2" xfId="100"/>
    <cellStyle name="20% - Акцент5 3" xfId="101"/>
    <cellStyle name="20% - Акцент5 3 2" xfId="102"/>
    <cellStyle name="20% - Акцент5 4" xfId="103"/>
    <cellStyle name="20% - Акцент5 4 2" xfId="104"/>
    <cellStyle name="20% - Акцент5 5" xfId="105"/>
    <cellStyle name="20% — акцент6" xfId="106"/>
    <cellStyle name="20% - Акцент6 2" xfId="107"/>
    <cellStyle name="20% — акцент6 2" xfId="108"/>
    <cellStyle name="20% - Акцент6 2 2" xfId="109"/>
    <cellStyle name="20% - Акцент6 3" xfId="110"/>
    <cellStyle name="20% — акцент6 3" xfId="111"/>
    <cellStyle name="20% - Акцент6 3 2" xfId="112"/>
    <cellStyle name="20% - Акцент6 4" xfId="113"/>
    <cellStyle name="20% - Акцент6 4 2" xfId="114"/>
    <cellStyle name="20% - Акцент6 5" xfId="115"/>
    <cellStyle name="20% – Акцентування1" xfId="116"/>
    <cellStyle name="20% – Акцентування1 2" xfId="117"/>
    <cellStyle name="20% – Акцентування1 2 2" xfId="118"/>
    <cellStyle name="20% – Акцентування1 3" xfId="119"/>
    <cellStyle name="20% – Акцентування1 3 2" xfId="120"/>
    <cellStyle name="20% – Акцентування1 4" xfId="121"/>
    <cellStyle name="20% – Акцентування1 4 2" xfId="122"/>
    <cellStyle name="20% – Акцентування1 5" xfId="123"/>
    <cellStyle name="20% – Акцентування1_П_1" xfId="124"/>
    <cellStyle name="20% – Акцентування2" xfId="125"/>
    <cellStyle name="20% – Акцентування2 2" xfId="126"/>
    <cellStyle name="20% – Акцентування2 2 2" xfId="127"/>
    <cellStyle name="20% – Акцентування2 3" xfId="128"/>
    <cellStyle name="20% – Акцентування2 3 2" xfId="129"/>
    <cellStyle name="20% – Акцентування2 4" xfId="130"/>
    <cellStyle name="20% – Акцентування2 4 2" xfId="131"/>
    <cellStyle name="20% – Акцентування2 5" xfId="132"/>
    <cellStyle name="20% – Акцентування2_П_1" xfId="133"/>
    <cellStyle name="20% – Акцентування3" xfId="134"/>
    <cellStyle name="20% – Акцентування3 2" xfId="135"/>
    <cellStyle name="20% – Акцентування3 2 2" xfId="136"/>
    <cellStyle name="20% – Акцентування3 3" xfId="137"/>
    <cellStyle name="20% – Акцентування3 3 2" xfId="138"/>
    <cellStyle name="20% – Акцентування3 4" xfId="139"/>
    <cellStyle name="20% – Акцентування3 4 2" xfId="140"/>
    <cellStyle name="20% – Акцентування3 5" xfId="141"/>
    <cellStyle name="20% – Акцентування3_П_1" xfId="142"/>
    <cellStyle name="20% – Акцентування4" xfId="143"/>
    <cellStyle name="20% – Акцентування4 2" xfId="144"/>
    <cellStyle name="20% – Акцентування4 2 2" xfId="145"/>
    <cellStyle name="20% – Акцентування4 3" xfId="146"/>
    <cellStyle name="20% – Акцентування4 3 2" xfId="147"/>
    <cellStyle name="20% – Акцентування4 4" xfId="148"/>
    <cellStyle name="20% – Акцентування4 4 2" xfId="149"/>
    <cellStyle name="20% – Акцентування4 5" xfId="150"/>
    <cellStyle name="20% – Акцентування4_П_1" xfId="151"/>
    <cellStyle name="20% – Акцентування5" xfId="152"/>
    <cellStyle name="20% – Акцентування5 2" xfId="153"/>
    <cellStyle name="20% – Акцентування5 2 2" xfId="154"/>
    <cellStyle name="20% – Акцентування5 3" xfId="155"/>
    <cellStyle name="20% – Акцентування5 3 2" xfId="156"/>
    <cellStyle name="20% – Акцентування5 4" xfId="157"/>
    <cellStyle name="20% – Акцентування5 4 2" xfId="158"/>
    <cellStyle name="20% – Акцентування5 5" xfId="159"/>
    <cellStyle name="20% – Акцентування5_П_1" xfId="160"/>
    <cellStyle name="20% – Акцентування6" xfId="161"/>
    <cellStyle name="20% – Акцентування6 2" xfId="162"/>
    <cellStyle name="20% – Акцентування6 2 2" xfId="163"/>
    <cellStyle name="20% – Акцентування6 3" xfId="164"/>
    <cellStyle name="20% – Акцентування6 3 2" xfId="165"/>
    <cellStyle name="20% – Акцентування6 4" xfId="166"/>
    <cellStyle name="20% – Акцентування6 4 2" xfId="167"/>
    <cellStyle name="20% – Акцентування6 5" xfId="168"/>
    <cellStyle name="20% – Акцентування6_П_1" xfId="169"/>
    <cellStyle name="40% - Accent1" xfId="170"/>
    <cellStyle name="40% - Accent1 2" xfId="171"/>
    <cellStyle name="40% - Accent1 2 2" xfId="172"/>
    <cellStyle name="40% - Accent1 3" xfId="173"/>
    <cellStyle name="40% - Accent1 3 2" xfId="174"/>
    <cellStyle name="40% - Accent1 4" xfId="175"/>
    <cellStyle name="40% - Accent1 4 2" xfId="176"/>
    <cellStyle name="40% - Accent1 5" xfId="177"/>
    <cellStyle name="40% - Accent1_П_1" xfId="178"/>
    <cellStyle name="40% - Accent2" xfId="179"/>
    <cellStyle name="40% - Accent2 2" xfId="180"/>
    <cellStyle name="40% - Accent2 2 2" xfId="181"/>
    <cellStyle name="40% - Accent2 3" xfId="182"/>
    <cellStyle name="40% - Accent2 3 2" xfId="183"/>
    <cellStyle name="40% - Accent2 4" xfId="184"/>
    <cellStyle name="40% - Accent2 4 2" xfId="185"/>
    <cellStyle name="40% - Accent2 5" xfId="186"/>
    <cellStyle name="40% - Accent2_П_1" xfId="187"/>
    <cellStyle name="40% - Accent3" xfId="188"/>
    <cellStyle name="40% - Accent3 2" xfId="189"/>
    <cellStyle name="40% - Accent3 2 2" xfId="190"/>
    <cellStyle name="40% - Accent3 3" xfId="191"/>
    <cellStyle name="40% - Accent3 3 2" xfId="192"/>
    <cellStyle name="40% - Accent3 4" xfId="193"/>
    <cellStyle name="40% - Accent3 4 2" xfId="194"/>
    <cellStyle name="40% - Accent3 5" xfId="195"/>
    <cellStyle name="40% - Accent3_П_1" xfId="196"/>
    <cellStyle name="40% - Accent4" xfId="197"/>
    <cellStyle name="40% - Accent4 2" xfId="198"/>
    <cellStyle name="40% - Accent4 2 2" xfId="199"/>
    <cellStyle name="40% - Accent4 3" xfId="200"/>
    <cellStyle name="40% - Accent4 3 2" xfId="201"/>
    <cellStyle name="40% - Accent4 4" xfId="202"/>
    <cellStyle name="40% - Accent4 4 2" xfId="203"/>
    <cellStyle name="40% - Accent4 5" xfId="204"/>
    <cellStyle name="40% - Accent4_П_1" xfId="205"/>
    <cellStyle name="40% - Accent5" xfId="206"/>
    <cellStyle name="40% - Accent5 2" xfId="207"/>
    <cellStyle name="40% - Accent5 2 2" xfId="208"/>
    <cellStyle name="40% - Accent5 3" xfId="209"/>
    <cellStyle name="40% - Accent5 3 2" xfId="210"/>
    <cellStyle name="40% - Accent5 4" xfId="211"/>
    <cellStyle name="40% - Accent5 4 2" xfId="212"/>
    <cellStyle name="40% - Accent5 5" xfId="213"/>
    <cellStyle name="40% - Accent5_П_1" xfId="214"/>
    <cellStyle name="40% - Accent6" xfId="215"/>
    <cellStyle name="40% - Accent6 2" xfId="216"/>
    <cellStyle name="40% - Accent6 2 2" xfId="217"/>
    <cellStyle name="40% - Accent6 3" xfId="218"/>
    <cellStyle name="40% - Accent6 3 2" xfId="219"/>
    <cellStyle name="40% - Accent6 4" xfId="220"/>
    <cellStyle name="40% - Accent6 4 2" xfId="221"/>
    <cellStyle name="40% - Accent6 5" xfId="222"/>
    <cellStyle name="40% - Accent6_П_1" xfId="223"/>
    <cellStyle name="40% — акцент1" xfId="224"/>
    <cellStyle name="40% - Акцент1 2" xfId="225"/>
    <cellStyle name="40% — акцент1 2" xfId="226"/>
    <cellStyle name="40% - Акцент1 2 2" xfId="227"/>
    <cellStyle name="40% - Акцент1 3" xfId="228"/>
    <cellStyle name="40% — акцент1 3" xfId="229"/>
    <cellStyle name="40% - Акцент1 3 2" xfId="230"/>
    <cellStyle name="40% - Акцент1 4" xfId="231"/>
    <cellStyle name="40% - Акцент1 4 2" xfId="232"/>
    <cellStyle name="40% - Акцент1 5" xfId="233"/>
    <cellStyle name="40% — акцент2" xfId="234"/>
    <cellStyle name="40% - Акцент2 2" xfId="235"/>
    <cellStyle name="40% — акцент2 2" xfId="236"/>
    <cellStyle name="40% - Акцент2 2 2" xfId="237"/>
    <cellStyle name="40% - Акцент2 3" xfId="238"/>
    <cellStyle name="40% - Акцент2 3 2" xfId="239"/>
    <cellStyle name="40% - Акцент2 4" xfId="240"/>
    <cellStyle name="40% - Акцент2 4 2" xfId="241"/>
    <cellStyle name="40% - Акцент2 5" xfId="242"/>
    <cellStyle name="40% — акцент3" xfId="243"/>
    <cellStyle name="40% - Акцент3 2" xfId="244"/>
    <cellStyle name="40% — акцент3 2" xfId="245"/>
    <cellStyle name="40% - Акцент3 2 2" xfId="246"/>
    <cellStyle name="40% - Акцент3 3" xfId="247"/>
    <cellStyle name="40% — акцент3 3" xfId="248"/>
    <cellStyle name="40% - Акцент3 3 2" xfId="249"/>
    <cellStyle name="40% - Акцент3 4" xfId="250"/>
    <cellStyle name="40% - Акцент3 4 2" xfId="251"/>
    <cellStyle name="40% - Акцент3 5" xfId="252"/>
    <cellStyle name="40% — акцент4" xfId="253"/>
    <cellStyle name="40% - Акцент4 2" xfId="254"/>
    <cellStyle name="40% — акцент4 2" xfId="255"/>
    <cellStyle name="40% - Акцент4 2 2" xfId="256"/>
    <cellStyle name="40% - Акцент4 3" xfId="257"/>
    <cellStyle name="40% — акцент4 3" xfId="258"/>
    <cellStyle name="40% - Акцент4 3 2" xfId="259"/>
    <cellStyle name="40% - Акцент4 4" xfId="260"/>
    <cellStyle name="40% - Акцент4 4 2" xfId="261"/>
    <cellStyle name="40% - Акцент4 5" xfId="262"/>
    <cellStyle name="40% — акцент5" xfId="263"/>
    <cellStyle name="40% - Акцент5 2" xfId="264"/>
    <cellStyle name="40% — акцент5 2" xfId="265"/>
    <cellStyle name="40% - Акцент5 2 2" xfId="266"/>
    <cellStyle name="40% - Акцент5 3" xfId="267"/>
    <cellStyle name="40% — акцент5 3" xfId="268"/>
    <cellStyle name="40% - Акцент5 3 2" xfId="269"/>
    <cellStyle name="40% - Акцент5 4" xfId="270"/>
    <cellStyle name="40% - Акцент5 4 2" xfId="271"/>
    <cellStyle name="40% - Акцент5 5" xfId="272"/>
    <cellStyle name="40% — акцент6" xfId="273"/>
    <cellStyle name="40% - Акцент6 2" xfId="274"/>
    <cellStyle name="40% — акцент6 2" xfId="275"/>
    <cellStyle name="40% - Акцент6 2 2" xfId="276"/>
    <cellStyle name="40% - Акцент6 3" xfId="277"/>
    <cellStyle name="40% — акцент6 3" xfId="278"/>
    <cellStyle name="40% - Акцент6 3 2" xfId="279"/>
    <cellStyle name="40% - Акцент6 4" xfId="280"/>
    <cellStyle name="40% - Акцент6 4 2" xfId="281"/>
    <cellStyle name="40% - Акцент6 5" xfId="282"/>
    <cellStyle name="40% – Акцентування1" xfId="283"/>
    <cellStyle name="40% – Акцентування1 2" xfId="284"/>
    <cellStyle name="40% – Акцентування1 2 2" xfId="285"/>
    <cellStyle name="40% – Акцентування1 3" xfId="286"/>
    <cellStyle name="40% – Акцентування1 3 2" xfId="287"/>
    <cellStyle name="40% – Акцентування1 4" xfId="288"/>
    <cellStyle name="40% – Акцентування1 4 2" xfId="289"/>
    <cellStyle name="40% – Акцентування1 5" xfId="290"/>
    <cellStyle name="40% – Акцентування1_П_1" xfId="291"/>
    <cellStyle name="40% – Акцентування2" xfId="292"/>
    <cellStyle name="40% – Акцентування2 2" xfId="293"/>
    <cellStyle name="40% – Акцентування2 2 2" xfId="294"/>
    <cellStyle name="40% – Акцентування2 3" xfId="295"/>
    <cellStyle name="40% – Акцентування2 3 2" xfId="296"/>
    <cellStyle name="40% – Акцентування2 4" xfId="297"/>
    <cellStyle name="40% – Акцентування2 4 2" xfId="298"/>
    <cellStyle name="40% – Акцентування2 5" xfId="299"/>
    <cellStyle name="40% – Акцентування2_П_1" xfId="300"/>
    <cellStyle name="40% – Акцентування3" xfId="301"/>
    <cellStyle name="40% – Акцентування3 2" xfId="302"/>
    <cellStyle name="40% – Акцентування3 2 2" xfId="303"/>
    <cellStyle name="40% – Акцентування3 3" xfId="304"/>
    <cellStyle name="40% – Акцентування3 3 2" xfId="305"/>
    <cellStyle name="40% – Акцентування3 4" xfId="306"/>
    <cellStyle name="40% – Акцентування3 4 2" xfId="307"/>
    <cellStyle name="40% – Акцентування3 5" xfId="308"/>
    <cellStyle name="40% – Акцентування3_П_1" xfId="309"/>
    <cellStyle name="40% – Акцентування4" xfId="310"/>
    <cellStyle name="40% – Акцентування4 2" xfId="311"/>
    <cellStyle name="40% – Акцентування4 2 2" xfId="312"/>
    <cellStyle name="40% – Акцентування4 3" xfId="313"/>
    <cellStyle name="40% – Акцентування4 3 2" xfId="314"/>
    <cellStyle name="40% – Акцентування4 4" xfId="315"/>
    <cellStyle name="40% – Акцентування4 4 2" xfId="316"/>
    <cellStyle name="40% – Акцентування4 5" xfId="317"/>
    <cellStyle name="40% – Акцентування4_П_1" xfId="318"/>
    <cellStyle name="40% – Акцентування5" xfId="319"/>
    <cellStyle name="40% – Акцентування5 2" xfId="320"/>
    <cellStyle name="40% – Акцентування5 2 2" xfId="321"/>
    <cellStyle name="40% – Акцентування5 3" xfId="322"/>
    <cellStyle name="40% – Акцентування5 3 2" xfId="323"/>
    <cellStyle name="40% – Акцентування5 4" xfId="324"/>
    <cellStyle name="40% – Акцентування5 4 2" xfId="325"/>
    <cellStyle name="40% – Акцентування5 5" xfId="326"/>
    <cellStyle name="40% – Акцентування5_П_1" xfId="327"/>
    <cellStyle name="40% – Акцентування6" xfId="328"/>
    <cellStyle name="40% – Акцентування6 2" xfId="329"/>
    <cellStyle name="40% – Акцентування6 2 2" xfId="330"/>
    <cellStyle name="40% – Акцентування6 3" xfId="331"/>
    <cellStyle name="40% – Акцентування6 3 2" xfId="332"/>
    <cellStyle name="40% – Акцентування6 4" xfId="333"/>
    <cellStyle name="40% – Акцентування6 4 2" xfId="334"/>
    <cellStyle name="40% – Акцентування6 5" xfId="335"/>
    <cellStyle name="40% – Акцентування6_П_1" xfId="336"/>
    <cellStyle name="60% - Accent1" xfId="337"/>
    <cellStyle name="60% - Accent1 2" xfId="338"/>
    <cellStyle name="60% - Accent1_П_1" xfId="339"/>
    <cellStyle name="60% - Accent2" xfId="340"/>
    <cellStyle name="60% - Accent2 2" xfId="341"/>
    <cellStyle name="60% - Accent2_П_1" xfId="342"/>
    <cellStyle name="60% - Accent3" xfId="343"/>
    <cellStyle name="60% - Accent3 2" xfId="344"/>
    <cellStyle name="60% - Accent3_П_1" xfId="345"/>
    <cellStyle name="60% - Accent4" xfId="346"/>
    <cellStyle name="60% - Accent4 2" xfId="347"/>
    <cellStyle name="60% - Accent4_П_1" xfId="348"/>
    <cellStyle name="60% - Accent5" xfId="349"/>
    <cellStyle name="60% - Accent5 2" xfId="350"/>
    <cellStyle name="60% - Accent5_П_1" xfId="351"/>
    <cellStyle name="60% - Accent6" xfId="352"/>
    <cellStyle name="60% - Accent6 2" xfId="353"/>
    <cellStyle name="60% - Accent6_П_1" xfId="354"/>
    <cellStyle name="60% — акцент1" xfId="355"/>
    <cellStyle name="60% - Акцент1 2" xfId="356"/>
    <cellStyle name="60% — акцент1 2" xfId="357"/>
    <cellStyle name="60% - Акцент1 3" xfId="358"/>
    <cellStyle name="60% — акцент1 3" xfId="359"/>
    <cellStyle name="60% - Акцент1 4" xfId="360"/>
    <cellStyle name="60% - Акцент1 5" xfId="361"/>
    <cellStyle name="60% — акцент2" xfId="362"/>
    <cellStyle name="60% - Акцент2 2" xfId="363"/>
    <cellStyle name="60% — акцент2 2" xfId="364"/>
    <cellStyle name="60% - Акцент2 3" xfId="365"/>
    <cellStyle name="60% — акцент2 3" xfId="366"/>
    <cellStyle name="60% - Акцент2 4" xfId="367"/>
    <cellStyle name="60% - Акцент2 5" xfId="368"/>
    <cellStyle name="60% — акцент3" xfId="369"/>
    <cellStyle name="60% - Акцент3 2" xfId="370"/>
    <cellStyle name="60% — акцент3 2" xfId="371"/>
    <cellStyle name="60% - Акцент3 3" xfId="372"/>
    <cellStyle name="60% — акцент3 3" xfId="373"/>
    <cellStyle name="60% - Акцент3 4" xfId="374"/>
    <cellStyle name="60% - Акцент3 5" xfId="375"/>
    <cellStyle name="60% — акцент4" xfId="376"/>
    <cellStyle name="60% - Акцент4 2" xfId="377"/>
    <cellStyle name="60% — акцент4 2" xfId="378"/>
    <cellStyle name="60% - Акцент4 3" xfId="379"/>
    <cellStyle name="60% — акцент4 3" xfId="380"/>
    <cellStyle name="60% - Акцент4 4" xfId="381"/>
    <cellStyle name="60% - Акцент4 5" xfId="382"/>
    <cellStyle name="60% — акцент5" xfId="383"/>
    <cellStyle name="60% - Акцент5 2" xfId="384"/>
    <cellStyle name="60% — акцент5 2" xfId="385"/>
    <cellStyle name="60% - Акцент5 3" xfId="386"/>
    <cellStyle name="60% — акцент5 3" xfId="387"/>
    <cellStyle name="60% - Акцент5 4" xfId="388"/>
    <cellStyle name="60% - Акцент5 5" xfId="389"/>
    <cellStyle name="60% — акцент6" xfId="390"/>
    <cellStyle name="60% - Акцент6 2" xfId="391"/>
    <cellStyle name="60% — акцент6 2" xfId="392"/>
    <cellStyle name="60% - Акцент6 3" xfId="393"/>
    <cellStyle name="60% — акцент6 3" xfId="394"/>
    <cellStyle name="60% - Акцент6 4" xfId="395"/>
    <cellStyle name="60% - Акцент6 5" xfId="396"/>
    <cellStyle name="60% – Акцентування1" xfId="397"/>
    <cellStyle name="60% – Акцентування1 2" xfId="398"/>
    <cellStyle name="60% – Акцентування2" xfId="399"/>
    <cellStyle name="60% – Акцентування2 2" xfId="400"/>
    <cellStyle name="60% – Акцентування3" xfId="401"/>
    <cellStyle name="60% – Акцентування3 2" xfId="402"/>
    <cellStyle name="60% – Акцентування4" xfId="403"/>
    <cellStyle name="60% – Акцентування4 2" xfId="404"/>
    <cellStyle name="60% – Акцентування5" xfId="405"/>
    <cellStyle name="60% – Акцентування5 2" xfId="406"/>
    <cellStyle name="60% – Акцентування6" xfId="407"/>
    <cellStyle name="60% – Акцентування6 2" xfId="408"/>
    <cellStyle name="Accent1" xfId="409"/>
    <cellStyle name="Accent1 2" xfId="410"/>
    <cellStyle name="Accent1_П_1" xfId="411"/>
    <cellStyle name="Accent2" xfId="412"/>
    <cellStyle name="Accent2 2" xfId="413"/>
    <cellStyle name="Accent2_П_1" xfId="414"/>
    <cellStyle name="Accent3" xfId="415"/>
    <cellStyle name="Accent3 2" xfId="416"/>
    <cellStyle name="Accent3_П_1" xfId="417"/>
    <cellStyle name="Accent4" xfId="418"/>
    <cellStyle name="Accent4 2" xfId="419"/>
    <cellStyle name="Accent4_П_1" xfId="420"/>
    <cellStyle name="Accent5" xfId="421"/>
    <cellStyle name="Accent5 2" xfId="422"/>
    <cellStyle name="Accent5_П_1" xfId="423"/>
    <cellStyle name="Accent6" xfId="424"/>
    <cellStyle name="Accent6 2" xfId="425"/>
    <cellStyle name="Accent6_П_1" xfId="426"/>
    <cellStyle name="Bad" xfId="427"/>
    <cellStyle name="Bad 2" xfId="428"/>
    <cellStyle name="Bad_П_1" xfId="429"/>
    <cellStyle name="Calculation" xfId="430"/>
    <cellStyle name="Calculation 2" xfId="431"/>
    <cellStyle name="Calculation_П_1" xfId="432"/>
    <cellStyle name="Check Cell" xfId="433"/>
    <cellStyle name="Check Cell 2" xfId="434"/>
    <cellStyle name="Check Cell_П_1" xfId="435"/>
    <cellStyle name="Excel Built-in Normal" xfId="436"/>
    <cellStyle name="Explanatory Text" xfId="437"/>
    <cellStyle name="fBlock" xfId="438"/>
    <cellStyle name="fCmp" xfId="439"/>
    <cellStyle name="fEr" xfId="440"/>
    <cellStyle name="fHead" xfId="441"/>
    <cellStyle name="fHead 2" xfId="442"/>
    <cellStyle name="fName" xfId="443"/>
    <cellStyle name="Good" xfId="444"/>
    <cellStyle name="Good 2" xfId="445"/>
    <cellStyle name="Good_П_1" xfId="446"/>
    <cellStyle name="Heading 1" xfId="447"/>
    <cellStyle name="Heading 1 2" xfId="448"/>
    <cellStyle name="Heading 2" xfId="449"/>
    <cellStyle name="Heading 2 2" xfId="450"/>
    <cellStyle name="Heading 3" xfId="451"/>
    <cellStyle name="Heading 3 2" xfId="452"/>
    <cellStyle name="Heading 4" xfId="453"/>
    <cellStyle name="Heading 4 2" xfId="454"/>
    <cellStyle name="Input" xfId="455"/>
    <cellStyle name="Input 2" xfId="456"/>
    <cellStyle name="Input_П_1" xfId="457"/>
    <cellStyle name="Linked Cell" xfId="458"/>
    <cellStyle name="Linked Cell 2" xfId="459"/>
    <cellStyle name="Neutral" xfId="460"/>
    <cellStyle name="Neutral 2" xfId="461"/>
    <cellStyle name="Neutral_П_1" xfId="462"/>
    <cellStyle name="Normal 2" xfId="463"/>
    <cellStyle name="Normal_Sheet1" xfId="464"/>
    <cellStyle name="Note" xfId="465"/>
    <cellStyle name="Note 2" xfId="466"/>
    <cellStyle name="Note 2 2" xfId="467"/>
    <cellStyle name="Note 3" xfId="468"/>
    <cellStyle name="Note 3 2" xfId="469"/>
    <cellStyle name="Note 4" xfId="470"/>
    <cellStyle name="Note 4 2" xfId="471"/>
    <cellStyle name="Note 5" xfId="472"/>
    <cellStyle name="Note 6" xfId="473"/>
    <cellStyle name="Note_П_1" xfId="474"/>
    <cellStyle name="Output" xfId="475"/>
    <cellStyle name="Output 2" xfId="476"/>
    <cellStyle name="Output_П_1" xfId="477"/>
    <cellStyle name="Title" xfId="478"/>
    <cellStyle name="Total" xfId="479"/>
    <cellStyle name="vDa" xfId="480"/>
    <cellStyle name="vDa 2" xfId="481"/>
    <cellStyle name="vHl" xfId="482"/>
    <cellStyle name="vHl 2" xfId="483"/>
    <cellStyle name="vN0" xfId="484"/>
    <cellStyle name="vN0 2" xfId="485"/>
    <cellStyle name="vN0 3" xfId="486"/>
    <cellStyle name="vSt" xfId="487"/>
    <cellStyle name="vSt 2" xfId="488"/>
    <cellStyle name="Warning Text" xfId="489"/>
    <cellStyle name="Акцент1 2" xfId="490"/>
    <cellStyle name="Акцент1 2 2" xfId="491"/>
    <cellStyle name="Акцент1 3" xfId="492"/>
    <cellStyle name="Акцент1 4" xfId="493"/>
    <cellStyle name="Акцент1 5" xfId="494"/>
    <cellStyle name="Акцент2 2" xfId="495"/>
    <cellStyle name="Акцент2 2 2" xfId="496"/>
    <cellStyle name="Акцент2 3" xfId="497"/>
    <cellStyle name="Акцент2 4" xfId="498"/>
    <cellStyle name="Акцент2 5" xfId="499"/>
    <cellStyle name="Акцент3 2" xfId="500"/>
    <cellStyle name="Акцент3 2 2" xfId="501"/>
    <cellStyle name="Акцент3 3" xfId="502"/>
    <cellStyle name="Акцент3 4" xfId="503"/>
    <cellStyle name="Акцент3 5" xfId="504"/>
    <cellStyle name="Акцент4 2" xfId="505"/>
    <cellStyle name="Акцент4 2 2" xfId="506"/>
    <cellStyle name="Акцент4 3" xfId="507"/>
    <cellStyle name="Акцент4 4" xfId="508"/>
    <cellStyle name="Акцент4 5" xfId="509"/>
    <cellStyle name="Акцент5 2" xfId="510"/>
    <cellStyle name="Акцент5 2 2" xfId="511"/>
    <cellStyle name="Акцент5 3" xfId="512"/>
    <cellStyle name="Акцент5 4" xfId="513"/>
    <cellStyle name="Акцент5 5" xfId="514"/>
    <cellStyle name="Акцент6 2" xfId="515"/>
    <cellStyle name="Акцент6 2 2" xfId="516"/>
    <cellStyle name="Акцент6 3" xfId="517"/>
    <cellStyle name="Акцент6 4" xfId="518"/>
    <cellStyle name="Акцент6 5" xfId="519"/>
    <cellStyle name="Акцентування1" xfId="520"/>
    <cellStyle name="Акцентування1 2" xfId="521"/>
    <cellStyle name="Акцентування2" xfId="522"/>
    <cellStyle name="Акцентування2 2" xfId="523"/>
    <cellStyle name="Акцентування3" xfId="524"/>
    <cellStyle name="Акцентування3 2" xfId="525"/>
    <cellStyle name="Акцентування4" xfId="526"/>
    <cellStyle name="Акцентування4 2" xfId="527"/>
    <cellStyle name="Акцентування5" xfId="528"/>
    <cellStyle name="Акцентування5 2" xfId="529"/>
    <cellStyle name="Акцентування6" xfId="530"/>
    <cellStyle name="Акцентування6 2" xfId="531"/>
    <cellStyle name="Ввід" xfId="532"/>
    <cellStyle name="Ввід 2" xfId="533"/>
    <cellStyle name="Ввод  2" xfId="534"/>
    <cellStyle name="Ввод  2 2" xfId="535"/>
    <cellStyle name="Ввод  3" xfId="536"/>
    <cellStyle name="Ввод  4" xfId="537"/>
    <cellStyle name="Ввод  5" xfId="538"/>
    <cellStyle name="Вывод 2" xfId="539"/>
    <cellStyle name="Вывод 2 2" xfId="540"/>
    <cellStyle name="Вывод 3" xfId="541"/>
    <cellStyle name="Вывод 4" xfId="542"/>
    <cellStyle name="Вывод 5" xfId="543"/>
    <cellStyle name="Вычисление 2" xfId="544"/>
    <cellStyle name="Вычисление 2 2" xfId="545"/>
    <cellStyle name="Вычисление 3" xfId="546"/>
    <cellStyle name="Вычисление 4" xfId="547"/>
    <cellStyle name="Вычисление 5" xfId="548"/>
    <cellStyle name="Гиперссылка 2" xfId="549"/>
    <cellStyle name="Гиперссылка 3" xfId="550"/>
    <cellStyle name="Грошовий 2" xfId="551"/>
    <cellStyle name="Добре" xfId="552"/>
    <cellStyle name="Добре 2" xfId="553"/>
    <cellStyle name="Заголовок 1 2" xfId="554"/>
    <cellStyle name="Заголовок 1 3" xfId="555"/>
    <cellStyle name="Заголовок 1 4" xfId="556"/>
    <cellStyle name="Заголовок 1 5" xfId="557"/>
    <cellStyle name="Заголовок 2 2" xfId="558"/>
    <cellStyle name="Заголовок 2 3" xfId="559"/>
    <cellStyle name="Заголовок 2 4" xfId="560"/>
    <cellStyle name="Заголовок 2 5" xfId="561"/>
    <cellStyle name="Заголовок 3 2" xfId="562"/>
    <cellStyle name="Заголовок 3 3" xfId="563"/>
    <cellStyle name="Заголовок 3 4" xfId="564"/>
    <cellStyle name="Заголовок 3 5" xfId="565"/>
    <cellStyle name="Заголовок 4 2" xfId="566"/>
    <cellStyle name="Заголовок 4 3" xfId="567"/>
    <cellStyle name="Заголовок 4 4" xfId="568"/>
    <cellStyle name="Заголовок 4 5" xfId="569"/>
    <cellStyle name="Звичайний 2" xfId="570"/>
    <cellStyle name="Звичайний 2 2" xfId="571"/>
    <cellStyle name="Звичайний 2 3" xfId="572"/>
    <cellStyle name="Звичайний 2_8.Блок_3 (1 ч)" xfId="573"/>
    <cellStyle name="Звичайний 3" xfId="574"/>
    <cellStyle name="Звичайний 3 2" xfId="575"/>
    <cellStyle name="Звичайний 3 2 2" xfId="576"/>
    <cellStyle name="Звичайний 3 2 3" xfId="577"/>
    <cellStyle name="Звичайний 4" xfId="578"/>
    <cellStyle name="Звичайний 4 2" xfId="579"/>
    <cellStyle name="Звичайний 5" xfId="580"/>
    <cellStyle name="Звичайний 5 2" xfId="581"/>
    <cellStyle name="Звичайний 5 3" xfId="582"/>
    <cellStyle name="Звичайний 6" xfId="583"/>
    <cellStyle name="Звичайний 7" xfId="584"/>
    <cellStyle name="Зв'язана клітинка" xfId="585"/>
    <cellStyle name="Зв'язана клітинка 2" xfId="586"/>
    <cellStyle name="Итог 2" xfId="587"/>
    <cellStyle name="Итог 3" xfId="588"/>
    <cellStyle name="Итог 4" xfId="589"/>
    <cellStyle name="Итог 5" xfId="590"/>
    <cellStyle name="Контрольна клітинка" xfId="591"/>
    <cellStyle name="Контрольна клітинка 2" xfId="592"/>
    <cellStyle name="Контрольная ячейка 2" xfId="593"/>
    <cellStyle name="Контрольная ячейка 2 2" xfId="594"/>
    <cellStyle name="Контрольная ячейка 3" xfId="595"/>
    <cellStyle name="Контрольная ячейка 4" xfId="596"/>
    <cellStyle name="Контрольная ячейка 5" xfId="597"/>
    <cellStyle name="Назва" xfId="598"/>
    <cellStyle name="Назва 2" xfId="599"/>
    <cellStyle name="Название 2" xfId="600"/>
    <cellStyle name="Название 3" xfId="601"/>
    <cellStyle name="Название 4" xfId="602"/>
    <cellStyle name="Название 5" xfId="603"/>
    <cellStyle name="Нейтральный 2" xfId="604"/>
    <cellStyle name="Нейтральный 2 2" xfId="605"/>
    <cellStyle name="Нейтральный 3" xfId="606"/>
    <cellStyle name="Нейтральный 4" xfId="607"/>
    <cellStyle name="Нейтральный 5" xfId="608"/>
    <cellStyle name="Обчислення" xfId="609"/>
    <cellStyle name="Обчислення 2" xfId="610"/>
    <cellStyle name="Обчислення_П_1" xfId="611"/>
    <cellStyle name="Обычный" xfId="0" builtinId="0"/>
    <cellStyle name="Обычный 10" xfId="612"/>
    <cellStyle name="Обычный 11" xfId="613"/>
    <cellStyle name="Обычный 12" xfId="614"/>
    <cellStyle name="Обычный 13" xfId="615"/>
    <cellStyle name="Обычный 13 2" xfId="616"/>
    <cellStyle name="Обычный 13 3" xfId="617"/>
    <cellStyle name="Обычный 13 3 2" xfId="618"/>
    <cellStyle name="Обычный 14" xfId="619"/>
    <cellStyle name="Обычный 15" xfId="620"/>
    <cellStyle name="Обычный 16" xfId="621"/>
    <cellStyle name="Обычный 17" xfId="622"/>
    <cellStyle name="Обычный 2" xfId="623"/>
    <cellStyle name="Обычный 2 2" xfId="624"/>
    <cellStyle name="Обычный 2 3" xfId="625"/>
    <cellStyle name="Обычный 2 3 2" xfId="626"/>
    <cellStyle name="Обычный 2 3 3" xfId="627"/>
    <cellStyle name="Обычный 2 4" xfId="628"/>
    <cellStyle name="Обычный 3" xfId="629"/>
    <cellStyle name="Обычный 3 2" xfId="630"/>
    <cellStyle name="Обычный 3 3" xfId="631"/>
    <cellStyle name="Обычный 4" xfId="632"/>
    <cellStyle name="Обычный 4 2" xfId="633"/>
    <cellStyle name="Обычный 5" xfId="634"/>
    <cellStyle name="Обычный 5 2" xfId="635"/>
    <cellStyle name="Обычный 5 3" xfId="636"/>
    <cellStyle name="Обычный 6" xfId="637"/>
    <cellStyle name="Обычный 6 2" xfId="638"/>
    <cellStyle name="Обычный 6 3" xfId="639"/>
    <cellStyle name="Обычный 7" xfId="640"/>
    <cellStyle name="Обычный 8" xfId="641"/>
    <cellStyle name="Обычный 9" xfId="642"/>
    <cellStyle name="Обычный_06" xfId="643"/>
    <cellStyle name="Обычный_09_Професійний склад" xfId="644"/>
    <cellStyle name="Обычный_09_Професійний склад 2" xfId="645"/>
    <cellStyle name="Обычный_TБЛ-12~1" xfId="646"/>
    <cellStyle name="Обычный_Форма7Н" xfId="647"/>
    <cellStyle name="Підсумок" xfId="648"/>
    <cellStyle name="Підсумок 2" xfId="649"/>
    <cellStyle name="Підсумок_П_1" xfId="650"/>
    <cellStyle name="Плохой 2" xfId="651"/>
    <cellStyle name="Плохой 2 2" xfId="652"/>
    <cellStyle name="Плохой 3" xfId="653"/>
    <cellStyle name="Плохой 4" xfId="654"/>
    <cellStyle name="Плохой 5" xfId="655"/>
    <cellStyle name="Поганий" xfId="656"/>
    <cellStyle name="Поганий 2" xfId="657"/>
    <cellStyle name="Пояснение 2" xfId="658"/>
    <cellStyle name="Пояснение 3" xfId="659"/>
    <cellStyle name="Пояснение 4" xfId="660"/>
    <cellStyle name="Пояснение 5" xfId="661"/>
    <cellStyle name="Примечание 2" xfId="662"/>
    <cellStyle name="Примечание 2 2" xfId="663"/>
    <cellStyle name="Примечание 2 3" xfId="664"/>
    <cellStyle name="Примечание 3" xfId="665"/>
    <cellStyle name="Примечание 3 2" xfId="666"/>
    <cellStyle name="Примечание 4" xfId="667"/>
    <cellStyle name="Примечание 4 2" xfId="668"/>
    <cellStyle name="Примечание 5" xfId="669"/>
    <cellStyle name="Примітка" xfId="670"/>
    <cellStyle name="Примітка 2" xfId="671"/>
    <cellStyle name="Примітка 2 2" xfId="672"/>
    <cellStyle name="Примітка 3" xfId="673"/>
    <cellStyle name="Примітка 3 2" xfId="674"/>
    <cellStyle name="Примітка 4" xfId="675"/>
    <cellStyle name="Примітка 4 2" xfId="676"/>
    <cellStyle name="Примітка 5" xfId="677"/>
    <cellStyle name="Примітка_П_1" xfId="678"/>
    <cellStyle name="Результат" xfId="679"/>
    <cellStyle name="Результат 1" xfId="680"/>
    <cellStyle name="Связанная ячейка 2" xfId="681"/>
    <cellStyle name="Связанная ячейка 3" xfId="682"/>
    <cellStyle name="Связанная ячейка 4" xfId="683"/>
    <cellStyle name="Связанная ячейка 5" xfId="684"/>
    <cellStyle name="Середній" xfId="685"/>
    <cellStyle name="Середній 2" xfId="686"/>
    <cellStyle name="Стиль 1" xfId="687"/>
    <cellStyle name="Стиль 1 2" xfId="688"/>
    <cellStyle name="Текст попередження" xfId="689"/>
    <cellStyle name="Текст попередження 2" xfId="690"/>
    <cellStyle name="Текст пояснення" xfId="691"/>
    <cellStyle name="Текст пояснення 2" xfId="692"/>
    <cellStyle name="Текст предупреждения 2" xfId="693"/>
    <cellStyle name="Текст предупреждения 3" xfId="694"/>
    <cellStyle name="Текст предупреждения 4" xfId="695"/>
    <cellStyle name="Текст предупреждения 5" xfId="696"/>
    <cellStyle name="Тысячи [0]_Анализ" xfId="697"/>
    <cellStyle name="Тысячи_Анализ" xfId="698"/>
    <cellStyle name="ФинᎰнсовый_Лист1 (3)_1" xfId="699"/>
    <cellStyle name="Хороший 2" xfId="700"/>
    <cellStyle name="Хороший 2 2" xfId="701"/>
    <cellStyle name="Хороший 3" xfId="7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L31"/>
  <sheetViews>
    <sheetView view="pageBreakPreview" topLeftCell="A10" zoomScale="75" zoomScaleNormal="100" workbookViewId="0">
      <selection activeCell="B14" sqref="B14:K14"/>
    </sheetView>
  </sheetViews>
  <sheetFormatPr defaultColWidth="10.140625" defaultRowHeight="15" x14ac:dyDescent="0.25"/>
  <cols>
    <col min="1" max="1" width="29.7109375" style="71" customWidth="1"/>
    <col min="2" max="11" width="10.140625" style="71" customWidth="1"/>
    <col min="12" max="250" width="7.85546875" style="71" customWidth="1"/>
    <col min="251" max="251" width="29.7109375" style="71" customWidth="1"/>
    <col min="252" max="16384" width="10.140625" style="71"/>
  </cols>
  <sheetData>
    <row r="1" spans="1:12" ht="15.75" x14ac:dyDescent="0.25">
      <c r="A1" s="93"/>
      <c r="B1" s="94"/>
      <c r="C1" s="94"/>
      <c r="D1" s="94"/>
      <c r="E1" s="94"/>
      <c r="F1" s="94"/>
      <c r="G1" s="192" t="s">
        <v>61</v>
      </c>
      <c r="H1" s="192"/>
      <c r="I1" s="192"/>
      <c r="J1" s="192"/>
      <c r="K1" s="192"/>
    </row>
    <row r="2" spans="1:12" ht="30" customHeight="1" thickBot="1" x14ac:dyDescent="0.3">
      <c r="A2" s="72" t="s">
        <v>51</v>
      </c>
      <c r="B2" s="74"/>
      <c r="C2" s="74"/>
      <c r="D2" s="73"/>
      <c r="E2" s="74"/>
      <c r="F2" s="74"/>
      <c r="G2" s="74"/>
    </row>
    <row r="3" spans="1:12" s="75" customFormat="1" ht="28.5" customHeight="1" thickTop="1" x14ac:dyDescent="0.2">
      <c r="A3" s="76"/>
      <c r="B3" s="193" t="s">
        <v>52</v>
      </c>
      <c r="C3" s="193"/>
      <c r="D3" s="194" t="s">
        <v>53</v>
      </c>
      <c r="E3" s="195"/>
      <c r="F3" s="194" t="s">
        <v>54</v>
      </c>
      <c r="G3" s="196"/>
      <c r="H3" s="194" t="s">
        <v>55</v>
      </c>
      <c r="I3" s="196"/>
      <c r="J3" s="194" t="s">
        <v>56</v>
      </c>
      <c r="K3" s="197"/>
    </row>
    <row r="4" spans="1:12" s="75" customFormat="1" ht="48.75" customHeight="1" thickBot="1" x14ac:dyDescent="0.25">
      <c r="A4" s="95"/>
      <c r="B4" s="96" t="s">
        <v>57</v>
      </c>
      <c r="C4" s="78" t="s">
        <v>3</v>
      </c>
      <c r="D4" s="77" t="s">
        <v>57</v>
      </c>
      <c r="E4" s="78" t="s">
        <v>3</v>
      </c>
      <c r="F4" s="77" t="s">
        <v>57</v>
      </c>
      <c r="G4" s="78" t="s">
        <v>3</v>
      </c>
      <c r="H4" s="77" t="s">
        <v>57</v>
      </c>
      <c r="I4" s="78" t="s">
        <v>3</v>
      </c>
      <c r="J4" s="77" t="s">
        <v>57</v>
      </c>
      <c r="K4" s="79" t="s">
        <v>3</v>
      </c>
    </row>
    <row r="5" spans="1:12" s="75" customFormat="1" ht="42" customHeight="1" thickTop="1" x14ac:dyDescent="0.2">
      <c r="A5" s="97" t="s">
        <v>62</v>
      </c>
      <c r="B5" s="98"/>
      <c r="C5" s="99"/>
      <c r="D5" s="100"/>
      <c r="E5" s="101"/>
      <c r="F5" s="102"/>
      <c r="G5" s="99"/>
      <c r="H5" s="103"/>
      <c r="I5" s="99"/>
      <c r="J5" s="103"/>
      <c r="K5" s="104"/>
      <c r="L5" s="105"/>
    </row>
    <row r="6" spans="1:12" s="75" customFormat="1" ht="20.25" customHeight="1" x14ac:dyDescent="0.2">
      <c r="A6" s="106" t="s">
        <v>63</v>
      </c>
      <c r="B6" s="107">
        <v>62.1</v>
      </c>
      <c r="C6" s="82">
        <v>61.9</v>
      </c>
      <c r="D6" s="108">
        <v>62.8</v>
      </c>
      <c r="E6" s="107">
        <v>62.7</v>
      </c>
      <c r="F6" s="80">
        <v>60.6</v>
      </c>
      <c r="G6" s="82">
        <v>60.3</v>
      </c>
      <c r="H6" s="83">
        <v>55.7</v>
      </c>
      <c r="I6" s="109">
        <v>55.7</v>
      </c>
      <c r="J6" s="83">
        <v>69.099999999999994</v>
      </c>
      <c r="K6" s="84">
        <v>68.8</v>
      </c>
      <c r="L6" s="105"/>
    </row>
    <row r="7" spans="1:12" s="81" customFormat="1" ht="20.25" customHeight="1" x14ac:dyDescent="0.2">
      <c r="A7" s="110" t="s">
        <v>58</v>
      </c>
      <c r="B7" s="111">
        <v>71</v>
      </c>
      <c r="C7" s="112">
        <v>71.3</v>
      </c>
      <c r="D7" s="113">
        <v>72.3</v>
      </c>
      <c r="E7" s="111">
        <v>72.8</v>
      </c>
      <c r="F7" s="114">
        <v>68.099999999999994</v>
      </c>
      <c r="G7" s="112">
        <v>68.400000000000006</v>
      </c>
      <c r="H7" s="115">
        <v>65.3</v>
      </c>
      <c r="I7" s="116">
        <v>65.8</v>
      </c>
      <c r="J7" s="115">
        <v>76.900000000000006</v>
      </c>
      <c r="K7" s="117">
        <v>77.2</v>
      </c>
      <c r="L7" s="105"/>
    </row>
    <row r="8" spans="1:12" s="75" customFormat="1" ht="20.25" customHeight="1" x14ac:dyDescent="0.2">
      <c r="A8" s="89" t="s">
        <v>59</v>
      </c>
      <c r="B8" s="118">
        <v>14.5</v>
      </c>
      <c r="C8" s="119">
        <v>14.3</v>
      </c>
      <c r="D8" s="120">
        <v>12.7</v>
      </c>
      <c r="E8" s="121">
        <v>12.8</v>
      </c>
      <c r="F8" s="86">
        <v>18.399999999999999</v>
      </c>
      <c r="G8" s="85">
        <v>17.5</v>
      </c>
      <c r="H8" s="87">
        <v>12.1</v>
      </c>
      <c r="I8" s="122">
        <v>12.3</v>
      </c>
      <c r="J8" s="87">
        <v>18</v>
      </c>
      <c r="K8" s="88">
        <v>17.2</v>
      </c>
      <c r="L8" s="105"/>
    </row>
    <row r="9" spans="1:12" s="75" customFormat="1" ht="42" customHeight="1" x14ac:dyDescent="0.2">
      <c r="A9" s="123" t="s">
        <v>64</v>
      </c>
      <c r="B9" s="107"/>
      <c r="C9" s="82"/>
      <c r="D9" s="108"/>
      <c r="E9" s="107"/>
      <c r="F9" s="80"/>
      <c r="G9" s="82"/>
      <c r="H9" s="83"/>
      <c r="I9" s="109"/>
      <c r="J9" s="124"/>
      <c r="K9" s="84"/>
      <c r="L9" s="105"/>
    </row>
    <row r="10" spans="1:12" s="75" customFormat="1" ht="20.25" customHeight="1" x14ac:dyDescent="0.2">
      <c r="A10" s="106" t="s">
        <v>63</v>
      </c>
      <c r="B10" s="107">
        <v>56.2</v>
      </c>
      <c r="C10" s="82">
        <v>56</v>
      </c>
      <c r="D10" s="108">
        <v>57.1</v>
      </c>
      <c r="E10" s="107">
        <v>56.9</v>
      </c>
      <c r="F10" s="80">
        <v>54.3</v>
      </c>
      <c r="G10" s="82">
        <v>54</v>
      </c>
      <c r="H10" s="83">
        <v>51.5</v>
      </c>
      <c r="I10" s="109">
        <v>51.4</v>
      </c>
      <c r="J10" s="124">
        <v>61.4</v>
      </c>
      <c r="K10" s="84">
        <v>61.1</v>
      </c>
      <c r="L10" s="105"/>
    </row>
    <row r="11" spans="1:12" s="81" customFormat="1" ht="20.25" customHeight="1" x14ac:dyDescent="0.2">
      <c r="A11" s="110" t="s">
        <v>58</v>
      </c>
      <c r="B11" s="111">
        <v>64</v>
      </c>
      <c r="C11" s="112">
        <v>64.2</v>
      </c>
      <c r="D11" s="113">
        <v>65.599999999999994</v>
      </c>
      <c r="E11" s="111">
        <v>65.900000000000006</v>
      </c>
      <c r="F11" s="114">
        <v>60.7</v>
      </c>
      <c r="G11" s="112">
        <v>60.9</v>
      </c>
      <c r="H11" s="115">
        <v>60.2</v>
      </c>
      <c r="I11" s="116">
        <v>60.5</v>
      </c>
      <c r="J11" s="125">
        <v>68</v>
      </c>
      <c r="K11" s="117">
        <v>68.2</v>
      </c>
      <c r="L11" s="105"/>
    </row>
    <row r="12" spans="1:12" s="75" customFormat="1" ht="20.25" customHeight="1" x14ac:dyDescent="0.2">
      <c r="A12" s="89" t="s">
        <v>59</v>
      </c>
      <c r="B12" s="118">
        <v>14.4</v>
      </c>
      <c r="C12" s="119">
        <v>14.3</v>
      </c>
      <c r="D12" s="120">
        <v>12.7</v>
      </c>
      <c r="E12" s="121">
        <v>12.8</v>
      </c>
      <c r="F12" s="86">
        <v>18.399999999999999</v>
      </c>
      <c r="G12" s="85">
        <v>17.5</v>
      </c>
      <c r="H12" s="87">
        <v>12.1</v>
      </c>
      <c r="I12" s="122">
        <v>12.3</v>
      </c>
      <c r="J12" s="126">
        <v>18</v>
      </c>
      <c r="K12" s="88">
        <v>17.2</v>
      </c>
      <c r="L12" s="105"/>
    </row>
    <row r="13" spans="1:12" s="75" customFormat="1" ht="54.75" customHeight="1" x14ac:dyDescent="0.2">
      <c r="A13" s="123" t="s">
        <v>65</v>
      </c>
      <c r="B13" s="107"/>
      <c r="C13" s="82"/>
      <c r="D13" s="108"/>
      <c r="E13" s="107"/>
      <c r="F13" s="80"/>
      <c r="G13" s="82"/>
      <c r="H13" s="83"/>
      <c r="I13" s="109"/>
      <c r="J13" s="124"/>
      <c r="K13" s="84"/>
      <c r="L13" s="105"/>
    </row>
    <row r="14" spans="1:12" s="75" customFormat="1" ht="20.25" customHeight="1" x14ac:dyDescent="0.2">
      <c r="A14" s="106" t="s">
        <v>63</v>
      </c>
      <c r="B14" s="107">
        <v>9.4</v>
      </c>
      <c r="C14" s="82">
        <v>9.6</v>
      </c>
      <c r="D14" s="108">
        <v>9</v>
      </c>
      <c r="E14" s="107">
        <v>9.1999999999999993</v>
      </c>
      <c r="F14" s="80">
        <v>10.4</v>
      </c>
      <c r="G14" s="82">
        <v>10.4</v>
      </c>
      <c r="H14" s="83">
        <v>7.5</v>
      </c>
      <c r="I14" s="109">
        <v>7.7</v>
      </c>
      <c r="J14" s="124">
        <v>11.1</v>
      </c>
      <c r="K14" s="84">
        <v>11.3</v>
      </c>
      <c r="L14" s="105"/>
    </row>
    <row r="15" spans="1:12" s="81" customFormat="1" ht="20.25" customHeight="1" x14ac:dyDescent="0.2">
      <c r="A15" s="110" t="s">
        <v>58</v>
      </c>
      <c r="B15" s="111">
        <v>9.8000000000000007</v>
      </c>
      <c r="C15" s="112">
        <v>10</v>
      </c>
      <c r="D15" s="113">
        <v>9.3000000000000007</v>
      </c>
      <c r="E15" s="111">
        <v>9.5</v>
      </c>
      <c r="F15" s="114">
        <v>10.9</v>
      </c>
      <c r="G15" s="112">
        <v>10.9</v>
      </c>
      <c r="H15" s="115">
        <v>7.8</v>
      </c>
      <c r="I15" s="116">
        <v>8</v>
      </c>
      <c r="J15" s="125">
        <v>11.5</v>
      </c>
      <c r="K15" s="117">
        <v>11.7</v>
      </c>
      <c r="L15" s="105"/>
    </row>
    <row r="16" spans="1:12" s="75" customFormat="1" ht="20.25" customHeight="1" x14ac:dyDescent="0.2">
      <c r="A16" s="89" t="s">
        <v>59</v>
      </c>
      <c r="B16" s="121">
        <v>0.2</v>
      </c>
      <c r="C16" s="85">
        <v>0</v>
      </c>
      <c r="D16" s="120">
        <v>0.3</v>
      </c>
      <c r="E16" s="121">
        <v>0.1</v>
      </c>
      <c r="F16" s="86">
        <v>0.1</v>
      </c>
      <c r="G16" s="85" t="s">
        <v>60</v>
      </c>
      <c r="H16" s="87" t="s">
        <v>60</v>
      </c>
      <c r="I16" s="122" t="s">
        <v>60</v>
      </c>
      <c r="J16" s="126">
        <v>0.4</v>
      </c>
      <c r="K16" s="88">
        <v>0.1</v>
      </c>
      <c r="L16" s="105"/>
    </row>
    <row r="17" spans="1:12" ht="15.75" x14ac:dyDescent="0.25">
      <c r="A17" s="91"/>
      <c r="B17" s="127"/>
      <c r="C17" s="127"/>
      <c r="D17" s="127"/>
      <c r="E17" s="127"/>
      <c r="F17" s="128"/>
      <c r="G17" s="127"/>
      <c r="H17" s="127"/>
      <c r="I17" s="127"/>
      <c r="J17" s="127"/>
      <c r="K17" s="127"/>
      <c r="L17" s="127"/>
    </row>
    <row r="18" spans="1:12" ht="15.75" x14ac:dyDescent="0.25">
      <c r="A18" s="91"/>
      <c r="B18" s="127"/>
      <c r="C18" s="127"/>
      <c r="D18" s="127"/>
      <c r="E18" s="127"/>
      <c r="F18" s="129"/>
      <c r="G18" s="127"/>
      <c r="H18" s="127"/>
      <c r="I18" s="127"/>
      <c r="J18" s="127"/>
      <c r="K18" s="127"/>
      <c r="L18" s="127"/>
    </row>
    <row r="19" spans="1:12" ht="15.75" x14ac:dyDescent="0.25">
      <c r="A19" s="91"/>
      <c r="F19" s="92"/>
    </row>
    <row r="20" spans="1:12" ht="15.75" x14ac:dyDescent="0.25">
      <c r="A20" s="91"/>
      <c r="F20" s="90"/>
    </row>
    <row r="21" spans="1:12" ht="15.75" x14ac:dyDescent="0.25">
      <c r="A21" s="91"/>
      <c r="F21" s="90"/>
    </row>
    <row r="22" spans="1:12" ht="15.75" x14ac:dyDescent="0.25">
      <c r="A22" s="91"/>
      <c r="F22" s="90"/>
    </row>
    <row r="23" spans="1:12" ht="15.75" x14ac:dyDescent="0.25">
      <c r="A23" s="91"/>
      <c r="F23" s="90"/>
    </row>
    <row r="24" spans="1:12" ht="15.75" x14ac:dyDescent="0.25">
      <c r="A24" s="91"/>
      <c r="F24" s="90"/>
    </row>
    <row r="25" spans="1:12" ht="15.75" x14ac:dyDescent="0.25">
      <c r="F25" s="90"/>
    </row>
    <row r="26" spans="1:12" ht="15.75" x14ac:dyDescent="0.25">
      <c r="F26" s="92"/>
    </row>
    <row r="27" spans="1:12" ht="15.75" x14ac:dyDescent="0.25">
      <c r="F27" s="130"/>
    </row>
    <row r="28" spans="1:12" ht="15.75" x14ac:dyDescent="0.25">
      <c r="F28" s="128"/>
    </row>
    <row r="29" spans="1:12" ht="15.75" x14ac:dyDescent="0.25">
      <c r="F29" s="128"/>
    </row>
    <row r="30" spans="1:12" ht="15.75" x14ac:dyDescent="0.25">
      <c r="F30" s="128"/>
    </row>
    <row r="31" spans="1:12" ht="15.75" x14ac:dyDescent="0.25">
      <c r="F31" s="128"/>
    </row>
  </sheetData>
  <mergeCells count="6">
    <mergeCell ref="G1:K1"/>
    <mergeCell ref="B3:C3"/>
    <mergeCell ref="D3:E3"/>
    <mergeCell ref="F3:G3"/>
    <mergeCell ref="H3:I3"/>
    <mergeCell ref="J3:K3"/>
  </mergeCells>
  <phoneticPr fontId="0" type="noConversion"/>
  <printOptions horizontalCentered="1"/>
  <pageMargins left="0.39370078740157483" right="0.39370078740157483" top="0.89" bottom="0.19685039370078741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BreakPreview" zoomScale="70" zoomScaleNormal="75" workbookViewId="0">
      <selection activeCell="F4" sqref="F4:F5"/>
    </sheetView>
  </sheetViews>
  <sheetFormatPr defaultColWidth="8.85546875" defaultRowHeight="18.75" x14ac:dyDescent="0.3"/>
  <cols>
    <col min="1" max="1" width="39.5703125" style="17" customWidth="1"/>
    <col min="2" max="2" width="9.85546875" style="17" customWidth="1"/>
    <col min="3" max="3" width="10.28515625" style="17" customWidth="1"/>
    <col min="4" max="4" width="9.85546875" style="17" customWidth="1"/>
    <col min="5" max="5" width="9.5703125" style="17" customWidth="1"/>
    <col min="6" max="6" width="12.42578125" style="17" customWidth="1"/>
    <col min="7" max="7" width="8.85546875" style="17"/>
    <col min="8" max="8" width="11.85546875" style="34" customWidth="1"/>
    <col min="9" max="9" width="9.28515625" style="17" bestFit="1" customWidth="1"/>
    <col min="10" max="16384" width="8.85546875" style="17"/>
  </cols>
  <sheetData>
    <row r="1" spans="1:16" s="1" customFormat="1" ht="48" customHeight="1" x14ac:dyDescent="0.3">
      <c r="A1" s="198" t="s">
        <v>50</v>
      </c>
      <c r="B1" s="198"/>
      <c r="C1" s="198"/>
      <c r="D1" s="198"/>
      <c r="E1" s="198"/>
      <c r="F1" s="198"/>
      <c r="H1" s="33"/>
    </row>
    <row r="2" spans="1:16" s="1" customFormat="1" ht="34.5" customHeight="1" x14ac:dyDescent="0.3">
      <c r="A2" s="199" t="s">
        <v>44</v>
      </c>
      <c r="B2" s="199"/>
      <c r="C2" s="199"/>
      <c r="D2" s="199"/>
      <c r="E2" s="199"/>
      <c r="F2" s="199"/>
      <c r="H2" s="33"/>
    </row>
    <row r="3" spans="1:16" s="3" customFormat="1" ht="20.25" customHeight="1" x14ac:dyDescent="0.3">
      <c r="A3" s="2"/>
      <c r="B3" s="2"/>
      <c r="C3" s="2"/>
      <c r="D3" s="2"/>
      <c r="E3" s="2"/>
      <c r="H3" s="34"/>
    </row>
    <row r="4" spans="1:16" s="3" customFormat="1" ht="30" customHeight="1" x14ac:dyDescent="0.3">
      <c r="A4" s="200"/>
      <c r="B4" s="202" t="s">
        <v>1</v>
      </c>
      <c r="C4" s="203"/>
      <c r="D4" s="202" t="s">
        <v>2</v>
      </c>
      <c r="E4" s="203"/>
      <c r="F4" s="204" t="s">
        <v>10</v>
      </c>
      <c r="H4" s="34"/>
    </row>
    <row r="5" spans="1:16" s="3" customFormat="1" ht="43.5" customHeight="1" x14ac:dyDescent="0.3">
      <c r="A5" s="201"/>
      <c r="B5" s="4" t="s">
        <v>45</v>
      </c>
      <c r="C5" s="4" t="s">
        <v>12</v>
      </c>
      <c r="D5" s="4" t="s">
        <v>45</v>
      </c>
      <c r="E5" s="4" t="s">
        <v>12</v>
      </c>
      <c r="F5" s="204"/>
      <c r="H5" s="34"/>
    </row>
    <row r="6" spans="1:16" s="3" customFormat="1" ht="24.75" customHeight="1" x14ac:dyDescent="0.3">
      <c r="A6" s="52" t="s">
        <v>13</v>
      </c>
      <c r="B6" s="35">
        <v>316198</v>
      </c>
      <c r="C6" s="36" t="s">
        <v>46</v>
      </c>
      <c r="D6" s="37">
        <v>281918</v>
      </c>
      <c r="E6" s="36" t="s">
        <v>46</v>
      </c>
      <c r="F6" s="59">
        <f>ROUND(D6/B6*100,1)</f>
        <v>89.2</v>
      </c>
      <c r="H6" s="34"/>
    </row>
    <row r="7" spans="1:16" s="26" customFormat="1" ht="24.75" customHeight="1" x14ac:dyDescent="0.3">
      <c r="A7" s="5" t="s">
        <v>47</v>
      </c>
      <c r="B7" s="38">
        <v>266428</v>
      </c>
      <c r="C7" s="39">
        <v>100</v>
      </c>
      <c r="D7" s="40">
        <v>238457</v>
      </c>
      <c r="E7" s="39">
        <v>100</v>
      </c>
      <c r="F7" s="60">
        <f>ROUND(D7/B7*100,1)</f>
        <v>89.5</v>
      </c>
      <c r="H7" s="34"/>
      <c r="I7" s="41"/>
    </row>
    <row r="8" spans="1:16" s="26" customFormat="1" ht="24" customHeight="1" x14ac:dyDescent="0.3">
      <c r="A8" s="61" t="s">
        <v>48</v>
      </c>
      <c r="B8" s="42"/>
      <c r="C8" s="43"/>
      <c r="D8" s="40"/>
      <c r="E8" s="43"/>
      <c r="F8" s="62"/>
      <c r="H8" s="34"/>
      <c r="I8" s="41"/>
    </row>
    <row r="9" spans="1:16" ht="31.5" customHeight="1" x14ac:dyDescent="0.3">
      <c r="A9" s="63" t="s">
        <v>14</v>
      </c>
      <c r="B9" s="44">
        <v>31474</v>
      </c>
      <c r="C9" s="45">
        <v>11.8</v>
      </c>
      <c r="D9" s="46">
        <v>34674</v>
      </c>
      <c r="E9" s="47">
        <v>14.5</v>
      </c>
      <c r="F9" s="64">
        <f>ROUND(D9/B9*100,1)</f>
        <v>110.2</v>
      </c>
      <c r="G9" s="31"/>
      <c r="H9" s="48"/>
      <c r="I9" s="41"/>
    </row>
    <row r="10" spans="1:16" ht="33" customHeight="1" x14ac:dyDescent="0.3">
      <c r="A10" s="11" t="s">
        <v>15</v>
      </c>
      <c r="B10" s="44">
        <v>3780</v>
      </c>
      <c r="C10" s="45">
        <v>1.4</v>
      </c>
      <c r="D10" s="44">
        <v>2993</v>
      </c>
      <c r="E10" s="47">
        <v>1.3</v>
      </c>
      <c r="F10" s="64">
        <f t="shared" ref="F10:F27" si="0">ROUND(D10/B10*100,1)</f>
        <v>79.2</v>
      </c>
      <c r="H10" s="48"/>
      <c r="I10" s="41"/>
    </row>
    <row r="11" spans="1:16" s="20" customFormat="1" ht="22.5" customHeight="1" thickBot="1" x14ac:dyDescent="0.35">
      <c r="A11" s="11" t="s">
        <v>16</v>
      </c>
      <c r="B11" s="49">
        <v>35491</v>
      </c>
      <c r="C11" s="45">
        <v>13.3</v>
      </c>
      <c r="D11" s="49">
        <v>32963</v>
      </c>
      <c r="E11" s="47">
        <v>13.8</v>
      </c>
      <c r="F11" s="64">
        <f t="shared" si="0"/>
        <v>92.9</v>
      </c>
      <c r="H11" s="48"/>
      <c r="I11" s="41"/>
      <c r="J11" s="17"/>
      <c r="O11" s="17"/>
    </row>
    <row r="12" spans="1:16" ht="34.5" customHeight="1" thickBot="1" x14ac:dyDescent="0.35">
      <c r="A12" s="11" t="s">
        <v>17</v>
      </c>
      <c r="B12" s="49">
        <v>6206</v>
      </c>
      <c r="C12" s="45">
        <v>2.2999999999999998</v>
      </c>
      <c r="D12" s="49">
        <v>6049</v>
      </c>
      <c r="E12" s="47">
        <v>2.5</v>
      </c>
      <c r="F12" s="64">
        <f t="shared" si="0"/>
        <v>97.5</v>
      </c>
      <c r="H12" s="48"/>
      <c r="I12" s="41"/>
      <c r="P12" s="50"/>
    </row>
    <row r="13" spans="1:16" ht="35.25" customHeight="1" x14ac:dyDescent="0.3">
      <c r="A13" s="11" t="s">
        <v>18</v>
      </c>
      <c r="B13" s="49">
        <v>2906</v>
      </c>
      <c r="C13" s="45">
        <v>1.1000000000000001</v>
      </c>
      <c r="D13" s="49">
        <v>2739</v>
      </c>
      <c r="E13" s="47">
        <v>1.1000000000000001</v>
      </c>
      <c r="F13" s="64">
        <f t="shared" si="0"/>
        <v>94.3</v>
      </c>
      <c r="H13" s="48"/>
      <c r="I13" s="41"/>
    </row>
    <row r="14" spans="1:16" ht="18" customHeight="1" x14ac:dyDescent="0.3">
      <c r="A14" s="11" t="s">
        <v>19</v>
      </c>
      <c r="B14" s="49">
        <v>6177</v>
      </c>
      <c r="C14" s="45">
        <v>2.2999999999999998</v>
      </c>
      <c r="D14" s="49">
        <v>6097</v>
      </c>
      <c r="E14" s="47">
        <v>2.6</v>
      </c>
      <c r="F14" s="64">
        <f t="shared" si="0"/>
        <v>98.7</v>
      </c>
      <c r="H14" s="48"/>
      <c r="I14" s="41"/>
    </row>
    <row r="15" spans="1:16" ht="32.25" customHeight="1" x14ac:dyDescent="0.3">
      <c r="A15" s="11" t="s">
        <v>20</v>
      </c>
      <c r="B15" s="49">
        <v>42218</v>
      </c>
      <c r="C15" s="45">
        <v>15.8</v>
      </c>
      <c r="D15" s="49">
        <v>45482</v>
      </c>
      <c r="E15" s="47">
        <v>19.100000000000001</v>
      </c>
      <c r="F15" s="64">
        <f t="shared" si="0"/>
        <v>107.7</v>
      </c>
      <c r="H15" s="48"/>
      <c r="I15" s="41"/>
    </row>
    <row r="16" spans="1:16" ht="33.75" customHeight="1" x14ac:dyDescent="0.3">
      <c r="A16" s="11" t="s">
        <v>21</v>
      </c>
      <c r="B16" s="49">
        <v>12242</v>
      </c>
      <c r="C16" s="45">
        <v>4.5999999999999996</v>
      </c>
      <c r="D16" s="49">
        <v>12314</v>
      </c>
      <c r="E16" s="47">
        <v>5.2</v>
      </c>
      <c r="F16" s="64">
        <f t="shared" si="0"/>
        <v>100.6</v>
      </c>
      <c r="H16" s="48"/>
      <c r="I16" s="41"/>
    </row>
    <row r="17" spans="1:9" ht="31.5" customHeight="1" x14ac:dyDescent="0.3">
      <c r="A17" s="11" t="s">
        <v>22</v>
      </c>
      <c r="B17" s="49">
        <v>5899</v>
      </c>
      <c r="C17" s="45">
        <v>2.2000000000000002</v>
      </c>
      <c r="D17" s="49">
        <v>6196</v>
      </c>
      <c r="E17" s="47">
        <v>2.6</v>
      </c>
      <c r="F17" s="64">
        <f t="shared" si="0"/>
        <v>105</v>
      </c>
      <c r="H17" s="48"/>
      <c r="I17" s="41"/>
    </row>
    <row r="18" spans="1:9" ht="27" customHeight="1" x14ac:dyDescent="0.3">
      <c r="A18" s="11" t="s">
        <v>23</v>
      </c>
      <c r="B18" s="49">
        <v>4060</v>
      </c>
      <c r="C18" s="45">
        <v>1.6</v>
      </c>
      <c r="D18" s="49">
        <v>3679</v>
      </c>
      <c r="E18" s="47">
        <v>1.4</v>
      </c>
      <c r="F18" s="64">
        <f t="shared" si="0"/>
        <v>90.6</v>
      </c>
      <c r="H18" s="48"/>
      <c r="I18" s="41"/>
    </row>
    <row r="19" spans="1:9" ht="24" customHeight="1" x14ac:dyDescent="0.3">
      <c r="A19" s="11" t="s">
        <v>24</v>
      </c>
      <c r="B19" s="49">
        <v>13001</v>
      </c>
      <c r="C19" s="45">
        <v>4.9000000000000004</v>
      </c>
      <c r="D19" s="49">
        <v>9022</v>
      </c>
      <c r="E19" s="47">
        <v>3.8</v>
      </c>
      <c r="F19" s="64">
        <f t="shared" si="0"/>
        <v>69.400000000000006</v>
      </c>
      <c r="H19" s="48"/>
      <c r="I19" s="41"/>
    </row>
    <row r="20" spans="1:9" ht="18" customHeight="1" x14ac:dyDescent="0.3">
      <c r="A20" s="11" t="s">
        <v>25</v>
      </c>
      <c r="B20" s="49">
        <v>2527</v>
      </c>
      <c r="C20" s="45">
        <v>1</v>
      </c>
      <c r="D20" s="49">
        <v>2619</v>
      </c>
      <c r="E20" s="47">
        <v>1.1000000000000001</v>
      </c>
      <c r="F20" s="64">
        <f t="shared" si="0"/>
        <v>103.6</v>
      </c>
      <c r="H20" s="48"/>
      <c r="I20" s="41"/>
    </row>
    <row r="21" spans="1:9" ht="32.25" customHeight="1" x14ac:dyDescent="0.3">
      <c r="A21" s="11" t="s">
        <v>26</v>
      </c>
      <c r="B21" s="49">
        <v>5965</v>
      </c>
      <c r="C21" s="45">
        <v>2.2000000000000002</v>
      </c>
      <c r="D21" s="49">
        <v>5667</v>
      </c>
      <c r="E21" s="47">
        <v>2.4</v>
      </c>
      <c r="F21" s="64">
        <f t="shared" si="0"/>
        <v>95</v>
      </c>
      <c r="H21" s="48"/>
      <c r="I21" s="41"/>
    </row>
    <row r="22" spans="1:9" ht="39.75" customHeight="1" x14ac:dyDescent="0.3">
      <c r="A22" s="11" t="s">
        <v>27</v>
      </c>
      <c r="B22" s="49">
        <v>6056</v>
      </c>
      <c r="C22" s="45">
        <v>2.2999999999999998</v>
      </c>
      <c r="D22" s="49">
        <v>6103</v>
      </c>
      <c r="E22" s="47">
        <v>2.6</v>
      </c>
      <c r="F22" s="64">
        <f t="shared" si="0"/>
        <v>100.8</v>
      </c>
      <c r="H22" s="48"/>
      <c r="I22" s="41"/>
    </row>
    <row r="23" spans="1:9" ht="37.5" customHeight="1" x14ac:dyDescent="0.3">
      <c r="A23" s="11" t="s">
        <v>28</v>
      </c>
      <c r="B23" s="49">
        <v>66788</v>
      </c>
      <c r="C23" s="45">
        <v>25.1</v>
      </c>
      <c r="D23" s="49">
        <v>40399</v>
      </c>
      <c r="E23" s="47">
        <v>16.899999999999999</v>
      </c>
      <c r="F23" s="64">
        <f t="shared" si="0"/>
        <v>60.5</v>
      </c>
      <c r="H23" s="48"/>
      <c r="I23" s="41"/>
    </row>
    <row r="24" spans="1:9" ht="15.75" customHeight="1" x14ac:dyDescent="0.3">
      <c r="A24" s="11" t="s">
        <v>29</v>
      </c>
      <c r="B24" s="49">
        <v>7448</v>
      </c>
      <c r="C24" s="45">
        <v>2.8</v>
      </c>
      <c r="D24" s="49">
        <v>7288</v>
      </c>
      <c r="E24" s="47">
        <v>3.1</v>
      </c>
      <c r="F24" s="64">
        <f t="shared" si="0"/>
        <v>97.9</v>
      </c>
      <c r="H24" s="48"/>
      <c r="I24" s="41"/>
    </row>
    <row r="25" spans="1:9" ht="33.75" customHeight="1" x14ac:dyDescent="0.3">
      <c r="A25" s="11" t="s">
        <v>30</v>
      </c>
      <c r="B25" s="49">
        <v>10106</v>
      </c>
      <c r="C25" s="45">
        <v>3.8</v>
      </c>
      <c r="D25" s="49">
        <v>9444</v>
      </c>
      <c r="E25" s="47">
        <v>4</v>
      </c>
      <c r="F25" s="64">
        <f t="shared" si="0"/>
        <v>93.4</v>
      </c>
      <c r="H25" s="48"/>
      <c r="I25" s="41"/>
    </row>
    <row r="26" spans="1:9" ht="26.25" customHeight="1" x14ac:dyDescent="0.3">
      <c r="A26" s="11" t="s">
        <v>31</v>
      </c>
      <c r="B26" s="49">
        <v>1444</v>
      </c>
      <c r="C26" s="45">
        <v>0.5</v>
      </c>
      <c r="D26" s="49">
        <v>1392</v>
      </c>
      <c r="E26" s="47">
        <v>0.6</v>
      </c>
      <c r="F26" s="64">
        <f t="shared" si="0"/>
        <v>96.4</v>
      </c>
      <c r="H26" s="48"/>
      <c r="I26" s="41"/>
    </row>
    <row r="27" spans="1:9" ht="24" customHeight="1" x14ac:dyDescent="0.3">
      <c r="A27" s="11" t="s">
        <v>32</v>
      </c>
      <c r="B27" s="49">
        <v>2640</v>
      </c>
      <c r="C27" s="45">
        <v>1</v>
      </c>
      <c r="D27" s="49">
        <v>3337</v>
      </c>
      <c r="E27" s="47">
        <v>1.4</v>
      </c>
      <c r="F27" s="64">
        <f t="shared" si="0"/>
        <v>126.4</v>
      </c>
      <c r="H27" s="48"/>
      <c r="I27" s="41"/>
    </row>
    <row r="28" spans="1:9" x14ac:dyDescent="0.3">
      <c r="A28" s="22"/>
      <c r="B28" s="18"/>
      <c r="E28" s="51"/>
      <c r="H28" s="17"/>
    </row>
    <row r="29" spans="1:9" x14ac:dyDescent="0.3">
      <c r="A29" s="22"/>
      <c r="B29" s="22"/>
      <c r="E29" s="34"/>
      <c r="H29" s="17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47244094488188981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BreakPreview" zoomScale="70" zoomScaleNormal="75" workbookViewId="0">
      <selection activeCell="F4" sqref="F4:F5"/>
    </sheetView>
  </sheetViews>
  <sheetFormatPr defaultColWidth="8.85546875" defaultRowHeight="12.75" x14ac:dyDescent="0.2"/>
  <cols>
    <col min="1" max="1" width="51.5703125" style="17" customWidth="1"/>
    <col min="2" max="2" width="13.85546875" style="17" customWidth="1"/>
    <col min="3" max="3" width="13.7109375" style="17" customWidth="1"/>
    <col min="4" max="4" width="13.140625" style="17" customWidth="1"/>
    <col min="5" max="5" width="12.28515625" style="17" customWidth="1"/>
    <col min="6" max="6" width="15.7109375" style="17" customWidth="1"/>
    <col min="7" max="16384" width="8.85546875" style="17"/>
  </cols>
  <sheetData>
    <row r="1" spans="1:8" s="1" customFormat="1" ht="22.5" customHeight="1" x14ac:dyDescent="0.3">
      <c r="A1" s="205" t="s">
        <v>43</v>
      </c>
      <c r="B1" s="205"/>
      <c r="C1" s="205"/>
      <c r="D1" s="205"/>
      <c r="E1" s="205"/>
      <c r="F1" s="205"/>
    </row>
    <row r="2" spans="1:8" s="1" customFormat="1" ht="19.5" customHeight="1" x14ac:dyDescent="0.3">
      <c r="A2" s="206" t="s">
        <v>33</v>
      </c>
      <c r="B2" s="206"/>
      <c r="C2" s="206"/>
      <c r="D2" s="206"/>
      <c r="E2" s="206"/>
      <c r="F2" s="206"/>
    </row>
    <row r="3" spans="1:8" s="3" customFormat="1" ht="20.25" customHeight="1" x14ac:dyDescent="0.2">
      <c r="A3" s="2"/>
      <c r="B3" s="2"/>
      <c r="C3" s="2"/>
      <c r="D3" s="2"/>
      <c r="E3" s="2"/>
    </row>
    <row r="4" spans="1:8" s="3" customFormat="1" ht="20.25" customHeight="1" x14ac:dyDescent="0.2">
      <c r="A4" s="200"/>
      <c r="B4" s="207" t="s">
        <v>1</v>
      </c>
      <c r="C4" s="208"/>
      <c r="D4" s="207" t="s">
        <v>2</v>
      </c>
      <c r="E4" s="208"/>
      <c r="F4" s="209" t="s">
        <v>10</v>
      </c>
    </row>
    <row r="5" spans="1:8" s="3" customFormat="1" ht="43.5" customHeight="1" x14ac:dyDescent="0.2">
      <c r="A5" s="201"/>
      <c r="B5" s="4" t="s">
        <v>45</v>
      </c>
      <c r="C5" s="4" t="s">
        <v>12</v>
      </c>
      <c r="D5" s="4" t="s">
        <v>45</v>
      </c>
      <c r="E5" s="4" t="s">
        <v>12</v>
      </c>
      <c r="F5" s="209"/>
    </row>
    <row r="6" spans="1:8" s="3" customFormat="1" ht="28.5" customHeight="1" x14ac:dyDescent="0.2">
      <c r="A6" s="52" t="s">
        <v>13</v>
      </c>
      <c r="B6" s="65">
        <f>SUM(B7:B15)</f>
        <v>316203</v>
      </c>
      <c r="C6" s="66">
        <v>100</v>
      </c>
      <c r="D6" s="65">
        <f>SUM(D7:D15)</f>
        <v>281918</v>
      </c>
      <c r="E6" s="66">
        <v>100</v>
      </c>
      <c r="F6" s="58">
        <f t="shared" ref="F6:F15" si="0">ROUND(D6/B6*100,1)</f>
        <v>89.2</v>
      </c>
      <c r="H6" s="53"/>
    </row>
    <row r="7" spans="1:8" s="26" customFormat="1" ht="38.25" customHeight="1" x14ac:dyDescent="0.2">
      <c r="A7" s="67" t="s">
        <v>34</v>
      </c>
      <c r="B7" s="30">
        <v>62150</v>
      </c>
      <c r="C7" s="68">
        <f>ROUND(B7/$B$6*100,1)</f>
        <v>19.7</v>
      </c>
      <c r="D7" s="69">
        <v>49394</v>
      </c>
      <c r="E7" s="29">
        <f>ROUND(D7/$D$6*100,1)</f>
        <v>17.5</v>
      </c>
      <c r="F7" s="58">
        <f t="shared" si="0"/>
        <v>79.5</v>
      </c>
      <c r="G7" s="54"/>
      <c r="H7" s="53"/>
    </row>
    <row r="8" spans="1:8" s="26" customFormat="1" ht="30" customHeight="1" x14ac:dyDescent="0.2">
      <c r="A8" s="67" t="s">
        <v>35</v>
      </c>
      <c r="B8" s="30">
        <v>33001</v>
      </c>
      <c r="C8" s="68">
        <f t="shared" ref="C8:C15" si="1">ROUND(B8/$B$6*100,1)</f>
        <v>10.4</v>
      </c>
      <c r="D8" s="69">
        <v>28425</v>
      </c>
      <c r="E8" s="29">
        <f t="shared" ref="E8:E15" si="2">ROUND(D8/$D$6*100,1)</f>
        <v>10.1</v>
      </c>
      <c r="F8" s="58">
        <f t="shared" si="0"/>
        <v>86.1</v>
      </c>
      <c r="G8" s="54"/>
      <c r="H8" s="53"/>
    </row>
    <row r="9" spans="1:8" ht="27.75" customHeight="1" x14ac:dyDescent="0.2">
      <c r="A9" s="67" t="s">
        <v>36</v>
      </c>
      <c r="B9" s="70">
        <v>36218</v>
      </c>
      <c r="C9" s="68">
        <f t="shared" si="1"/>
        <v>11.5</v>
      </c>
      <c r="D9" s="69">
        <v>30536</v>
      </c>
      <c r="E9" s="29">
        <f t="shared" si="2"/>
        <v>10.8</v>
      </c>
      <c r="F9" s="58">
        <f t="shared" si="0"/>
        <v>84.3</v>
      </c>
      <c r="G9" s="54"/>
      <c r="H9" s="53"/>
    </row>
    <row r="10" spans="1:8" ht="23.25" customHeight="1" x14ac:dyDescent="0.2">
      <c r="A10" s="67" t="s">
        <v>37</v>
      </c>
      <c r="B10" s="70">
        <v>20166</v>
      </c>
      <c r="C10" s="68">
        <f t="shared" si="1"/>
        <v>6.4</v>
      </c>
      <c r="D10" s="69">
        <v>17555</v>
      </c>
      <c r="E10" s="29">
        <f t="shared" si="2"/>
        <v>6.2</v>
      </c>
      <c r="F10" s="58">
        <f t="shared" si="0"/>
        <v>87.1</v>
      </c>
      <c r="G10" s="54"/>
      <c r="H10" s="53"/>
    </row>
    <row r="11" spans="1:8" s="20" customFormat="1" ht="31.5" customHeight="1" x14ac:dyDescent="0.2">
      <c r="A11" s="67" t="s">
        <v>38</v>
      </c>
      <c r="B11" s="70">
        <v>50393</v>
      </c>
      <c r="C11" s="68">
        <f t="shared" si="1"/>
        <v>15.9</v>
      </c>
      <c r="D11" s="69">
        <v>48572</v>
      </c>
      <c r="E11" s="29">
        <f t="shared" si="2"/>
        <v>17.2</v>
      </c>
      <c r="F11" s="58">
        <f t="shared" si="0"/>
        <v>96.4</v>
      </c>
      <c r="G11" s="54"/>
      <c r="H11" s="53"/>
    </row>
    <row r="12" spans="1:8" ht="64.5" customHeight="1" x14ac:dyDescent="0.2">
      <c r="A12" s="67" t="s">
        <v>39</v>
      </c>
      <c r="B12" s="70">
        <v>12261</v>
      </c>
      <c r="C12" s="68">
        <f t="shared" si="1"/>
        <v>3.9</v>
      </c>
      <c r="D12" s="69">
        <v>12182</v>
      </c>
      <c r="E12" s="29">
        <f t="shared" si="2"/>
        <v>4.3</v>
      </c>
      <c r="F12" s="58">
        <f t="shared" si="0"/>
        <v>99.4</v>
      </c>
      <c r="G12" s="54"/>
      <c r="H12" s="53"/>
    </row>
    <row r="13" spans="1:8" ht="30.75" customHeight="1" x14ac:dyDescent="0.2">
      <c r="A13" s="67" t="s">
        <v>40</v>
      </c>
      <c r="B13" s="70">
        <v>27975</v>
      </c>
      <c r="C13" s="68">
        <f t="shared" si="1"/>
        <v>8.8000000000000007</v>
      </c>
      <c r="D13" s="69">
        <v>24478</v>
      </c>
      <c r="E13" s="29">
        <f t="shared" si="2"/>
        <v>8.6999999999999993</v>
      </c>
      <c r="F13" s="58">
        <f t="shared" si="0"/>
        <v>87.5</v>
      </c>
      <c r="G13" s="54"/>
      <c r="H13" s="53"/>
    </row>
    <row r="14" spans="1:8" ht="78.75" customHeight="1" x14ac:dyDescent="0.2">
      <c r="A14" s="67" t="s">
        <v>41</v>
      </c>
      <c r="B14" s="70">
        <v>34396</v>
      </c>
      <c r="C14" s="68">
        <f t="shared" si="1"/>
        <v>10.9</v>
      </c>
      <c r="D14" s="69">
        <v>32286</v>
      </c>
      <c r="E14" s="29">
        <f t="shared" si="2"/>
        <v>11.5</v>
      </c>
      <c r="F14" s="58">
        <f t="shared" si="0"/>
        <v>93.9</v>
      </c>
      <c r="G14" s="54"/>
      <c r="H14" s="53"/>
    </row>
    <row r="15" spans="1:8" ht="30.75" customHeight="1" x14ac:dyDescent="0.2">
      <c r="A15" s="67" t="s">
        <v>49</v>
      </c>
      <c r="B15" s="70">
        <v>39643</v>
      </c>
      <c r="C15" s="68">
        <f t="shared" si="1"/>
        <v>12.5</v>
      </c>
      <c r="D15" s="69">
        <v>38490</v>
      </c>
      <c r="E15" s="29">
        <f t="shared" si="2"/>
        <v>13.7</v>
      </c>
      <c r="F15" s="58">
        <f t="shared" si="0"/>
        <v>97.1</v>
      </c>
      <c r="G15" s="54"/>
      <c r="H15" s="53"/>
    </row>
    <row r="16" spans="1:8" x14ac:dyDescent="0.2">
      <c r="B16" s="55"/>
    </row>
    <row r="17" spans="2:2" x14ac:dyDescent="0.2">
      <c r="B17" s="55"/>
    </row>
    <row r="18" spans="2:2" x14ac:dyDescent="0.2">
      <c r="B18" s="55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" right="0" top="0.78740157480314965" bottom="0.39370078740157483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70" zoomScaleNormal="75" zoomScaleSheetLayoutView="70" workbookViewId="0">
      <selection activeCell="F4" sqref="F4:F5"/>
    </sheetView>
  </sheetViews>
  <sheetFormatPr defaultColWidth="8.85546875" defaultRowHeight="12.75" x14ac:dyDescent="0.2"/>
  <cols>
    <col min="1" max="1" width="37.140625" style="17" customWidth="1"/>
    <col min="2" max="3" width="10.85546875" style="17" customWidth="1"/>
    <col min="4" max="4" width="10.5703125" style="17" customWidth="1"/>
    <col min="5" max="5" width="11.5703125" style="17" customWidth="1"/>
    <col min="6" max="6" width="13.42578125" style="17" customWidth="1"/>
    <col min="7" max="9" width="8.85546875" style="17"/>
    <col min="10" max="10" width="43" style="17" customWidth="1"/>
    <col min="11" max="16384" width="8.85546875" style="17"/>
  </cols>
  <sheetData>
    <row r="1" spans="1:12" s="1" customFormat="1" ht="20.25" x14ac:dyDescent="0.3">
      <c r="A1" s="205" t="s">
        <v>8</v>
      </c>
      <c r="B1" s="205"/>
      <c r="C1" s="205"/>
      <c r="D1" s="205"/>
      <c r="E1" s="205"/>
      <c r="F1" s="205"/>
    </row>
    <row r="2" spans="1:12" s="1" customFormat="1" ht="19.5" customHeight="1" x14ac:dyDescent="0.3">
      <c r="A2" s="206" t="s">
        <v>9</v>
      </c>
      <c r="B2" s="206"/>
      <c r="C2" s="206"/>
      <c r="D2" s="206"/>
      <c r="E2" s="206"/>
      <c r="F2" s="206"/>
    </row>
    <row r="3" spans="1:12" s="3" customFormat="1" ht="20.25" customHeight="1" x14ac:dyDescent="0.2">
      <c r="A3" s="2"/>
      <c r="B3" s="2"/>
      <c r="C3" s="2"/>
      <c r="D3" s="2"/>
      <c r="E3" s="2"/>
    </row>
    <row r="4" spans="1:12" s="3" customFormat="1" ht="20.25" customHeight="1" x14ac:dyDescent="0.2">
      <c r="A4" s="200"/>
      <c r="B4" s="207" t="s">
        <v>1</v>
      </c>
      <c r="C4" s="208"/>
      <c r="D4" s="207" t="s">
        <v>2</v>
      </c>
      <c r="E4" s="208"/>
      <c r="F4" s="204" t="s">
        <v>10</v>
      </c>
    </row>
    <row r="5" spans="1:12" s="3" customFormat="1" ht="43.5" customHeight="1" x14ac:dyDescent="0.2">
      <c r="A5" s="201"/>
      <c r="B5" s="4" t="s">
        <v>11</v>
      </c>
      <c r="C5" s="4" t="s">
        <v>12</v>
      </c>
      <c r="D5" s="4" t="s">
        <v>11</v>
      </c>
      <c r="E5" s="4" t="s">
        <v>12</v>
      </c>
      <c r="F5" s="204"/>
    </row>
    <row r="6" spans="1:12" s="10" customFormat="1" ht="34.5" customHeight="1" x14ac:dyDescent="0.25">
      <c r="A6" s="5" t="s">
        <v>13</v>
      </c>
      <c r="B6" s="6">
        <f>SUM(B7:B25)</f>
        <v>57120</v>
      </c>
      <c r="C6" s="7">
        <v>100</v>
      </c>
      <c r="D6" s="8">
        <f>SUM(D7:D25)</f>
        <v>73200</v>
      </c>
      <c r="E6" s="7">
        <v>100</v>
      </c>
      <c r="F6" s="9">
        <f>ROUND(D6/B6*100,1)</f>
        <v>128.19999999999999</v>
      </c>
    </row>
    <row r="7" spans="1:12" ht="56.25" customHeight="1" x14ac:dyDescent="0.2">
      <c r="A7" s="11" t="s">
        <v>14</v>
      </c>
      <c r="B7" s="12">
        <v>2061</v>
      </c>
      <c r="C7" s="13">
        <v>3.6</v>
      </c>
      <c r="D7" s="12">
        <v>3033</v>
      </c>
      <c r="E7" s="14">
        <v>4.0999999999999996</v>
      </c>
      <c r="F7" s="9">
        <f t="shared" ref="F7:F25" si="0">ROUND(D7/B7*100,1)</f>
        <v>147.19999999999999</v>
      </c>
      <c r="G7" s="15"/>
      <c r="H7" s="16"/>
      <c r="J7" s="18"/>
    </row>
    <row r="8" spans="1:12" ht="42.75" customHeight="1" x14ac:dyDescent="0.2">
      <c r="A8" s="11" t="s">
        <v>15</v>
      </c>
      <c r="B8" s="12">
        <v>753</v>
      </c>
      <c r="C8" s="13">
        <v>1.4</v>
      </c>
      <c r="D8" s="12">
        <v>1092</v>
      </c>
      <c r="E8" s="14">
        <v>1.6</v>
      </c>
      <c r="F8" s="9">
        <f t="shared" si="0"/>
        <v>145</v>
      </c>
      <c r="G8" s="15"/>
      <c r="H8" s="16"/>
      <c r="J8" s="18"/>
    </row>
    <row r="9" spans="1:12" s="20" customFormat="1" ht="25.5" customHeight="1" x14ac:dyDescent="0.2">
      <c r="A9" s="11" t="s">
        <v>16</v>
      </c>
      <c r="B9" s="12">
        <v>12267</v>
      </c>
      <c r="C9" s="13">
        <v>21.6</v>
      </c>
      <c r="D9" s="12">
        <v>16717</v>
      </c>
      <c r="E9" s="14">
        <v>22.8</v>
      </c>
      <c r="F9" s="9">
        <f t="shared" si="0"/>
        <v>136.30000000000001</v>
      </c>
      <c r="G9" s="19"/>
      <c r="H9" s="16"/>
      <c r="I9" s="17"/>
      <c r="J9" s="18"/>
    </row>
    <row r="10" spans="1:12" ht="41.25" customHeight="1" x14ac:dyDescent="0.2">
      <c r="A10" s="11" t="s">
        <v>17</v>
      </c>
      <c r="B10" s="12">
        <v>1583</v>
      </c>
      <c r="C10" s="13">
        <v>2.8</v>
      </c>
      <c r="D10" s="12">
        <v>2807</v>
      </c>
      <c r="E10" s="14">
        <v>3.8</v>
      </c>
      <c r="F10" s="9">
        <f t="shared" si="0"/>
        <v>177.3</v>
      </c>
      <c r="G10" s="15"/>
      <c r="H10" s="16"/>
      <c r="J10" s="18"/>
      <c r="L10" s="21"/>
    </row>
    <row r="11" spans="1:12" ht="39.75" customHeight="1" x14ac:dyDescent="0.2">
      <c r="A11" s="11" t="s">
        <v>18</v>
      </c>
      <c r="B11" s="12">
        <v>1013</v>
      </c>
      <c r="C11" s="13">
        <v>1.8</v>
      </c>
      <c r="D11" s="12">
        <v>1860</v>
      </c>
      <c r="E11" s="14">
        <v>2.5</v>
      </c>
      <c r="F11" s="9">
        <f t="shared" si="0"/>
        <v>183.6</v>
      </c>
      <c r="G11" s="15"/>
      <c r="H11" s="16"/>
      <c r="J11" s="18"/>
    </row>
    <row r="12" spans="1:12" ht="25.5" customHeight="1" x14ac:dyDescent="0.2">
      <c r="A12" s="11" t="s">
        <v>19</v>
      </c>
      <c r="B12" s="12">
        <v>3012</v>
      </c>
      <c r="C12" s="13">
        <v>5.3</v>
      </c>
      <c r="D12" s="12">
        <v>3624</v>
      </c>
      <c r="E12" s="14">
        <v>5</v>
      </c>
      <c r="F12" s="9">
        <f t="shared" si="0"/>
        <v>120.3</v>
      </c>
      <c r="G12" s="15"/>
      <c r="H12" s="16"/>
      <c r="J12" s="18"/>
    </row>
    <row r="13" spans="1:12" ht="56.25" customHeight="1" x14ac:dyDescent="0.2">
      <c r="A13" s="11" t="s">
        <v>20</v>
      </c>
      <c r="B13" s="12">
        <v>9067</v>
      </c>
      <c r="C13" s="13">
        <v>15.7</v>
      </c>
      <c r="D13" s="12">
        <v>11322</v>
      </c>
      <c r="E13" s="14">
        <v>15.5</v>
      </c>
      <c r="F13" s="9">
        <f t="shared" si="0"/>
        <v>124.9</v>
      </c>
      <c r="G13" s="15"/>
      <c r="H13" s="16"/>
      <c r="J13" s="18"/>
    </row>
    <row r="14" spans="1:12" ht="35.25" customHeight="1" x14ac:dyDescent="0.2">
      <c r="A14" s="11" t="s">
        <v>21</v>
      </c>
      <c r="B14" s="12">
        <v>5133</v>
      </c>
      <c r="C14" s="13">
        <v>8.9</v>
      </c>
      <c r="D14" s="12">
        <v>6764</v>
      </c>
      <c r="E14" s="14">
        <v>9.1999999999999993</v>
      </c>
      <c r="F14" s="9">
        <f t="shared" si="0"/>
        <v>131.80000000000001</v>
      </c>
      <c r="G14" s="19"/>
      <c r="H14" s="16"/>
      <c r="J14" s="18"/>
    </row>
    <row r="15" spans="1:12" ht="35.25" customHeight="1" x14ac:dyDescent="0.2">
      <c r="A15" s="11" t="s">
        <v>22</v>
      </c>
      <c r="B15" s="12">
        <v>1542</v>
      </c>
      <c r="C15" s="13">
        <v>2.7</v>
      </c>
      <c r="D15" s="12">
        <v>2091</v>
      </c>
      <c r="E15" s="14">
        <v>2.9</v>
      </c>
      <c r="F15" s="9">
        <f t="shared" si="0"/>
        <v>135.6</v>
      </c>
      <c r="G15" s="15"/>
      <c r="H15" s="16"/>
      <c r="J15" s="18"/>
    </row>
    <row r="16" spans="1:12" ht="24" customHeight="1" x14ac:dyDescent="0.2">
      <c r="A16" s="11" t="s">
        <v>23</v>
      </c>
      <c r="B16" s="12">
        <v>722</v>
      </c>
      <c r="C16" s="13">
        <v>1.3</v>
      </c>
      <c r="D16" s="12">
        <v>731</v>
      </c>
      <c r="E16" s="14">
        <v>1</v>
      </c>
      <c r="F16" s="9">
        <f t="shared" si="0"/>
        <v>101.2</v>
      </c>
      <c r="G16" s="15"/>
      <c r="H16" s="16"/>
      <c r="J16" s="18"/>
    </row>
    <row r="17" spans="1:10" ht="24" customHeight="1" x14ac:dyDescent="0.2">
      <c r="A17" s="11" t="s">
        <v>24</v>
      </c>
      <c r="B17" s="12">
        <v>589</v>
      </c>
      <c r="C17" s="13">
        <v>1</v>
      </c>
      <c r="D17" s="12">
        <v>683</v>
      </c>
      <c r="E17" s="14">
        <v>0.9</v>
      </c>
      <c r="F17" s="9">
        <f t="shared" si="0"/>
        <v>116</v>
      </c>
      <c r="G17" s="15"/>
      <c r="H17" s="16"/>
      <c r="J17" s="18"/>
    </row>
    <row r="18" spans="1:10" ht="24" customHeight="1" x14ac:dyDescent="0.2">
      <c r="A18" s="11" t="s">
        <v>25</v>
      </c>
      <c r="B18" s="12">
        <v>1047</v>
      </c>
      <c r="C18" s="13">
        <v>1.8</v>
      </c>
      <c r="D18" s="12">
        <v>1145</v>
      </c>
      <c r="E18" s="14">
        <v>1.6</v>
      </c>
      <c r="F18" s="9">
        <f t="shared" si="0"/>
        <v>109.4</v>
      </c>
      <c r="G18" s="15"/>
      <c r="H18" s="16"/>
      <c r="J18" s="18"/>
    </row>
    <row r="19" spans="1:10" ht="35.25" customHeight="1" x14ac:dyDescent="0.2">
      <c r="A19" s="11" t="s">
        <v>26</v>
      </c>
      <c r="B19" s="12">
        <v>1047</v>
      </c>
      <c r="C19" s="13">
        <v>1.8</v>
      </c>
      <c r="D19" s="12">
        <v>1415</v>
      </c>
      <c r="E19" s="14">
        <v>1.9</v>
      </c>
      <c r="F19" s="9">
        <f t="shared" si="0"/>
        <v>135.1</v>
      </c>
      <c r="G19" s="15"/>
      <c r="H19" s="16"/>
      <c r="J19" s="18"/>
    </row>
    <row r="20" spans="1:10" ht="41.25" customHeight="1" x14ac:dyDescent="0.2">
      <c r="A20" s="11" t="s">
        <v>27</v>
      </c>
      <c r="B20" s="12">
        <v>2943</v>
      </c>
      <c r="C20" s="13">
        <v>5.2</v>
      </c>
      <c r="D20" s="12">
        <v>3328</v>
      </c>
      <c r="E20" s="14">
        <v>4.5</v>
      </c>
      <c r="F20" s="9">
        <f t="shared" si="0"/>
        <v>113.1</v>
      </c>
      <c r="G20" s="15"/>
      <c r="H20" s="16"/>
      <c r="J20" s="18"/>
    </row>
    <row r="21" spans="1:10" ht="39.75" customHeight="1" x14ac:dyDescent="0.2">
      <c r="A21" s="11" t="s">
        <v>28</v>
      </c>
      <c r="B21" s="12">
        <v>5006</v>
      </c>
      <c r="C21" s="13">
        <v>8.8000000000000007</v>
      </c>
      <c r="D21" s="12">
        <v>5914</v>
      </c>
      <c r="E21" s="14">
        <v>8.1</v>
      </c>
      <c r="F21" s="9">
        <f t="shared" si="0"/>
        <v>118.1</v>
      </c>
      <c r="G21" s="19"/>
      <c r="H21" s="16"/>
      <c r="J21" s="18"/>
    </row>
    <row r="22" spans="1:10" ht="24" customHeight="1" x14ac:dyDescent="0.2">
      <c r="A22" s="11" t="s">
        <v>29</v>
      </c>
      <c r="B22" s="12">
        <v>4430</v>
      </c>
      <c r="C22" s="13">
        <v>7.7</v>
      </c>
      <c r="D22" s="12">
        <v>5361</v>
      </c>
      <c r="E22" s="14">
        <v>7.3</v>
      </c>
      <c r="F22" s="9">
        <f t="shared" si="0"/>
        <v>121</v>
      </c>
      <c r="G22" s="15"/>
      <c r="H22" s="16"/>
      <c r="J22" s="18"/>
    </row>
    <row r="23" spans="1:10" ht="38.25" customHeight="1" x14ac:dyDescent="0.2">
      <c r="A23" s="11" t="s">
        <v>30</v>
      </c>
      <c r="B23" s="12">
        <v>3884</v>
      </c>
      <c r="C23" s="13">
        <v>6.8</v>
      </c>
      <c r="D23" s="12">
        <v>4017</v>
      </c>
      <c r="E23" s="14">
        <v>5.5</v>
      </c>
      <c r="F23" s="9">
        <f t="shared" si="0"/>
        <v>103.4</v>
      </c>
      <c r="G23" s="19"/>
      <c r="H23" s="16"/>
      <c r="J23" s="18"/>
    </row>
    <row r="24" spans="1:10" ht="35.25" customHeight="1" x14ac:dyDescent="0.2">
      <c r="A24" s="11" t="s">
        <v>31</v>
      </c>
      <c r="B24" s="12">
        <v>465</v>
      </c>
      <c r="C24" s="13">
        <v>0.8</v>
      </c>
      <c r="D24" s="12">
        <v>647</v>
      </c>
      <c r="E24" s="14">
        <v>0.9</v>
      </c>
      <c r="F24" s="9">
        <f t="shared" si="0"/>
        <v>139.1</v>
      </c>
      <c r="G24" s="15"/>
      <c r="H24" s="16"/>
      <c r="J24" s="18"/>
    </row>
    <row r="25" spans="1:10" ht="27.75" customHeight="1" x14ac:dyDescent="0.2">
      <c r="A25" s="11" t="s">
        <v>32</v>
      </c>
      <c r="B25" s="12">
        <v>556</v>
      </c>
      <c r="C25" s="13">
        <v>1</v>
      </c>
      <c r="D25" s="12">
        <v>649</v>
      </c>
      <c r="E25" s="14">
        <v>0.9</v>
      </c>
      <c r="F25" s="9">
        <f t="shared" si="0"/>
        <v>116.7</v>
      </c>
      <c r="G25" s="15"/>
      <c r="H25" s="16"/>
      <c r="J25" s="18"/>
    </row>
    <row r="26" spans="1:10" ht="15.75" x14ac:dyDescent="0.2">
      <c r="A26" s="22"/>
      <c r="B26" s="22"/>
      <c r="C26" s="22"/>
      <c r="D26" s="22"/>
      <c r="E26" s="22"/>
      <c r="J26" s="18"/>
    </row>
    <row r="27" spans="1:10" ht="15.75" x14ac:dyDescent="0.2">
      <c r="A27" s="22"/>
      <c r="B27" s="22"/>
      <c r="C27" s="22"/>
      <c r="D27" s="22"/>
      <c r="E27" s="22"/>
      <c r="J27" s="18"/>
    </row>
    <row r="28" spans="1:10" x14ac:dyDescent="0.2">
      <c r="A28" s="22"/>
      <c r="B28" s="22"/>
      <c r="C28" s="22"/>
      <c r="D28" s="22"/>
      <c r="E28" s="2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.39370078740157483" header="0" footer="0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view="pageBreakPreview" zoomScale="59" zoomScaleNormal="75" zoomScaleSheetLayoutView="59" workbookViewId="0">
      <selection activeCell="F4" sqref="F4:F5"/>
    </sheetView>
  </sheetViews>
  <sheetFormatPr defaultColWidth="8.85546875" defaultRowHeight="12.75" x14ac:dyDescent="0.2"/>
  <cols>
    <col min="1" max="1" width="52.85546875" style="17" customWidth="1"/>
    <col min="2" max="2" width="14.42578125" style="17" customWidth="1"/>
    <col min="3" max="3" width="14" style="17" customWidth="1"/>
    <col min="4" max="4" width="12.140625" style="17" customWidth="1"/>
    <col min="5" max="5" width="14.42578125" style="17" customWidth="1"/>
    <col min="6" max="6" width="14.5703125" style="17" customWidth="1"/>
    <col min="7" max="7" width="8.85546875" style="17"/>
    <col min="8" max="8" width="10.85546875" style="17" bestFit="1" customWidth="1"/>
    <col min="9" max="16384" width="8.85546875" style="17"/>
  </cols>
  <sheetData>
    <row r="1" spans="1:19" s="1" customFormat="1" ht="25.5" customHeight="1" x14ac:dyDescent="0.3">
      <c r="A1" s="210" t="s">
        <v>8</v>
      </c>
      <c r="B1" s="210"/>
      <c r="C1" s="210"/>
      <c r="D1" s="210"/>
      <c r="E1" s="210"/>
      <c r="F1" s="210"/>
    </row>
    <row r="2" spans="1:19" s="1" customFormat="1" ht="19.5" customHeight="1" x14ac:dyDescent="0.35">
      <c r="A2" s="211" t="s">
        <v>33</v>
      </c>
      <c r="B2" s="211"/>
      <c r="C2" s="211"/>
      <c r="D2" s="211"/>
      <c r="E2" s="211"/>
      <c r="F2" s="211"/>
    </row>
    <row r="3" spans="1:19" s="3" customFormat="1" ht="20.25" customHeight="1" x14ac:dyDescent="0.2">
      <c r="A3" s="2"/>
      <c r="B3" s="2"/>
      <c r="C3" s="2"/>
      <c r="D3" s="2"/>
      <c r="E3" s="2"/>
    </row>
    <row r="4" spans="1:19" s="3" customFormat="1" ht="25.5" customHeight="1" x14ac:dyDescent="0.2">
      <c r="A4" s="200"/>
      <c r="B4" s="207" t="s">
        <v>1</v>
      </c>
      <c r="C4" s="208"/>
      <c r="D4" s="207" t="s">
        <v>2</v>
      </c>
      <c r="E4" s="208"/>
      <c r="F4" s="209" t="s">
        <v>10</v>
      </c>
    </row>
    <row r="5" spans="1:19" s="3" customFormat="1" ht="43.5" customHeight="1" x14ac:dyDescent="0.2">
      <c r="A5" s="201"/>
      <c r="B5" s="23" t="s">
        <v>11</v>
      </c>
      <c r="C5" s="23" t="s">
        <v>12</v>
      </c>
      <c r="D5" s="23" t="s">
        <v>11</v>
      </c>
      <c r="E5" s="23" t="s">
        <v>12</v>
      </c>
      <c r="F5" s="209"/>
    </row>
    <row r="6" spans="1:19" s="26" customFormat="1" ht="34.5" customHeight="1" x14ac:dyDescent="0.25">
      <c r="A6" s="52" t="s">
        <v>13</v>
      </c>
      <c r="B6" s="24">
        <f>SUM(B7:B15)</f>
        <v>57120</v>
      </c>
      <c r="C6" s="25">
        <v>100</v>
      </c>
      <c r="D6" s="24">
        <f>SUM(D7:D15)</f>
        <v>73200</v>
      </c>
      <c r="E6" s="25">
        <v>100</v>
      </c>
      <c r="F6" s="56">
        <f t="shared" ref="F6:F15" si="0">ROUND(D6/B6*100,1)</f>
        <v>128.19999999999999</v>
      </c>
      <c r="H6" s="27"/>
    </row>
    <row r="7" spans="1:19" ht="57.75" customHeight="1" x14ac:dyDescent="0.2">
      <c r="A7" s="57" t="s">
        <v>34</v>
      </c>
      <c r="B7" s="28">
        <v>3596</v>
      </c>
      <c r="C7" s="29">
        <v>6.3</v>
      </c>
      <c r="D7" s="30">
        <v>4403</v>
      </c>
      <c r="E7" s="29">
        <v>6</v>
      </c>
      <c r="F7" s="58">
        <f t="shared" si="0"/>
        <v>122.4</v>
      </c>
      <c r="H7" s="27"/>
      <c r="I7" s="31"/>
      <c r="L7" s="31"/>
    </row>
    <row r="8" spans="1:19" ht="35.25" customHeight="1" x14ac:dyDescent="0.2">
      <c r="A8" s="57" t="s">
        <v>35</v>
      </c>
      <c r="B8" s="28">
        <v>6132</v>
      </c>
      <c r="C8" s="29">
        <v>10.7</v>
      </c>
      <c r="D8" s="28">
        <v>7376</v>
      </c>
      <c r="E8" s="29">
        <v>10.1</v>
      </c>
      <c r="F8" s="58">
        <f t="shared" si="0"/>
        <v>120.3</v>
      </c>
      <c r="H8" s="27"/>
      <c r="I8" s="31"/>
      <c r="L8" s="31"/>
    </row>
    <row r="9" spans="1:19" s="20" customFormat="1" ht="25.5" customHeight="1" x14ac:dyDescent="0.2">
      <c r="A9" s="57" t="s">
        <v>36</v>
      </c>
      <c r="B9" s="28">
        <v>5711</v>
      </c>
      <c r="C9" s="29">
        <v>10</v>
      </c>
      <c r="D9" s="28">
        <v>6398</v>
      </c>
      <c r="E9" s="29">
        <v>8.8000000000000007</v>
      </c>
      <c r="F9" s="58">
        <f t="shared" si="0"/>
        <v>112</v>
      </c>
      <c r="G9" s="17"/>
      <c r="H9" s="27"/>
      <c r="I9" s="31"/>
      <c r="J9" s="17"/>
      <c r="L9" s="31"/>
    </row>
    <row r="10" spans="1:19" ht="36.75" customHeight="1" x14ac:dyDescent="0.2">
      <c r="A10" s="57" t="s">
        <v>37</v>
      </c>
      <c r="B10" s="28">
        <v>2606</v>
      </c>
      <c r="C10" s="29">
        <v>4.5999999999999996</v>
      </c>
      <c r="D10" s="28">
        <v>2956</v>
      </c>
      <c r="E10" s="29">
        <v>4</v>
      </c>
      <c r="F10" s="58">
        <f t="shared" si="0"/>
        <v>113.4</v>
      </c>
      <c r="H10" s="27"/>
      <c r="I10" s="31"/>
      <c r="L10" s="31"/>
    </row>
    <row r="11" spans="1:19" ht="35.25" customHeight="1" x14ac:dyDescent="0.2">
      <c r="A11" s="57" t="s">
        <v>38</v>
      </c>
      <c r="B11" s="28">
        <v>7808</v>
      </c>
      <c r="C11" s="29">
        <v>13.7</v>
      </c>
      <c r="D11" s="28">
        <v>8979</v>
      </c>
      <c r="E11" s="29">
        <v>12.3</v>
      </c>
      <c r="F11" s="58">
        <f t="shared" si="0"/>
        <v>115</v>
      </c>
      <c r="H11" s="27"/>
      <c r="I11" s="31"/>
      <c r="L11" s="31"/>
    </row>
    <row r="12" spans="1:19" ht="59.25" customHeight="1" x14ac:dyDescent="0.2">
      <c r="A12" s="57" t="s">
        <v>39</v>
      </c>
      <c r="B12" s="28">
        <v>605</v>
      </c>
      <c r="C12" s="29">
        <v>1</v>
      </c>
      <c r="D12" s="28">
        <v>686</v>
      </c>
      <c r="E12" s="29">
        <v>0.9</v>
      </c>
      <c r="F12" s="58">
        <f t="shared" si="0"/>
        <v>113.4</v>
      </c>
      <c r="H12" s="27"/>
      <c r="I12" s="31"/>
      <c r="L12" s="31"/>
    </row>
    <row r="13" spans="1:19" ht="38.25" customHeight="1" x14ac:dyDescent="0.2">
      <c r="A13" s="57" t="s">
        <v>40</v>
      </c>
      <c r="B13" s="28">
        <v>12053</v>
      </c>
      <c r="C13" s="29">
        <v>21.1</v>
      </c>
      <c r="D13" s="28">
        <v>16421</v>
      </c>
      <c r="E13" s="29">
        <v>22.4</v>
      </c>
      <c r="F13" s="58">
        <f t="shared" si="0"/>
        <v>136.19999999999999</v>
      </c>
      <c r="H13" s="27"/>
      <c r="I13" s="31"/>
      <c r="L13" s="31"/>
      <c r="S13" s="32"/>
    </row>
    <row r="14" spans="1:19" ht="75" customHeight="1" x14ac:dyDescent="0.2">
      <c r="A14" s="57" t="s">
        <v>41</v>
      </c>
      <c r="B14" s="28">
        <v>10448</v>
      </c>
      <c r="C14" s="29">
        <v>18.3</v>
      </c>
      <c r="D14" s="28">
        <v>15627</v>
      </c>
      <c r="E14" s="29">
        <v>21.4</v>
      </c>
      <c r="F14" s="58">
        <f t="shared" si="0"/>
        <v>149.6</v>
      </c>
      <c r="H14" s="27"/>
      <c r="I14" s="31"/>
      <c r="L14" s="31"/>
      <c r="S14" s="32"/>
    </row>
    <row r="15" spans="1:19" ht="43.5" customHeight="1" x14ac:dyDescent="0.2">
      <c r="A15" s="57" t="s">
        <v>42</v>
      </c>
      <c r="B15" s="28">
        <v>8161</v>
      </c>
      <c r="C15" s="29">
        <v>14.3</v>
      </c>
      <c r="D15" s="28">
        <v>10354</v>
      </c>
      <c r="E15" s="29">
        <v>14.1</v>
      </c>
      <c r="F15" s="58">
        <f t="shared" si="0"/>
        <v>126.9</v>
      </c>
      <c r="H15" s="27"/>
      <c r="I15" s="31"/>
      <c r="L15" s="31"/>
      <c r="S15" s="32"/>
    </row>
    <row r="16" spans="1:19" x14ac:dyDescent="0.2">
      <c r="A16" s="22"/>
      <c r="B16" s="22"/>
      <c r="C16" s="22"/>
      <c r="D16" s="22"/>
      <c r="E16" s="22"/>
      <c r="S16" s="32"/>
    </row>
    <row r="17" spans="1:19" x14ac:dyDescent="0.2">
      <c r="A17" s="22"/>
      <c r="B17" s="22"/>
      <c r="C17" s="22"/>
      <c r="D17" s="22"/>
      <c r="E17" s="22"/>
      <c r="S17" s="32"/>
    </row>
    <row r="18" spans="1:19" x14ac:dyDescent="0.2">
      <c r="S18" s="32"/>
    </row>
    <row r="19" spans="1:19" x14ac:dyDescent="0.2">
      <c r="S19" s="32"/>
    </row>
    <row r="20" spans="1:19" x14ac:dyDescent="0.2">
      <c r="S20" s="32"/>
    </row>
    <row r="21" spans="1:19" x14ac:dyDescent="0.2">
      <c r="S21" s="3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" header="0" footer="0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Normal="100" zoomScaleSheetLayoutView="80" workbookViewId="0">
      <selection activeCell="B8" sqref="B8"/>
    </sheetView>
  </sheetViews>
  <sheetFormatPr defaultRowHeight="12.75" x14ac:dyDescent="0.2"/>
  <cols>
    <col min="1" max="1" width="67.140625" style="132" customWidth="1"/>
    <col min="2" max="2" width="13.7109375" style="132" customWidth="1"/>
    <col min="3" max="3" width="13.85546875" style="132" customWidth="1"/>
    <col min="4" max="4" width="10.28515625" style="132" customWidth="1"/>
    <col min="5" max="5" width="15.140625" style="132" customWidth="1"/>
    <col min="6" max="16384" width="9.140625" style="132"/>
  </cols>
  <sheetData>
    <row r="1" spans="1:5" ht="28.5" customHeight="1" x14ac:dyDescent="0.2">
      <c r="A1" s="219" t="s">
        <v>128</v>
      </c>
      <c r="B1" s="219"/>
      <c r="C1" s="219"/>
      <c r="D1" s="219"/>
      <c r="E1" s="219"/>
    </row>
    <row r="2" spans="1:5" ht="37.5" customHeight="1" x14ac:dyDescent="0.2">
      <c r="A2" s="220"/>
      <c r="B2" s="220"/>
      <c r="C2" s="220"/>
      <c r="D2" s="220"/>
      <c r="E2" s="220"/>
    </row>
    <row r="3" spans="1:5" ht="22.5" customHeight="1" x14ac:dyDescent="0.2">
      <c r="A3" s="217" t="s">
        <v>0</v>
      </c>
      <c r="B3" s="226" t="s">
        <v>85</v>
      </c>
      <c r="C3" s="227" t="s">
        <v>89</v>
      </c>
      <c r="D3" s="215" t="s">
        <v>80</v>
      </c>
      <c r="E3" s="216"/>
    </row>
    <row r="4" spans="1:5" ht="27" customHeight="1" x14ac:dyDescent="0.2">
      <c r="A4" s="218"/>
      <c r="B4" s="226"/>
      <c r="C4" s="228"/>
      <c r="D4" s="152" t="s">
        <v>78</v>
      </c>
      <c r="E4" s="153" t="s">
        <v>92</v>
      </c>
    </row>
    <row r="5" spans="1:5" ht="27" customHeight="1" x14ac:dyDescent="0.2">
      <c r="A5" s="154" t="s">
        <v>91</v>
      </c>
      <c r="B5" s="155" t="s">
        <v>90</v>
      </c>
      <c r="C5" s="155">
        <v>10969</v>
      </c>
      <c r="D5" s="156" t="s">
        <v>90</v>
      </c>
      <c r="E5" s="155" t="s">
        <v>90</v>
      </c>
    </row>
    <row r="6" spans="1:5" ht="23.25" customHeight="1" x14ac:dyDescent="0.2">
      <c r="A6" s="171" t="s">
        <v>126</v>
      </c>
      <c r="B6" s="155">
        <v>20830</v>
      </c>
      <c r="C6" s="155">
        <v>10093</v>
      </c>
      <c r="D6" s="185">
        <v>48.5</v>
      </c>
      <c r="E6" s="155">
        <v>-10737</v>
      </c>
    </row>
    <row r="7" spans="1:5" ht="43.5" customHeight="1" x14ac:dyDescent="0.2">
      <c r="A7" s="157" t="s">
        <v>132</v>
      </c>
      <c r="B7" s="155">
        <v>12399</v>
      </c>
      <c r="C7" s="155">
        <v>1933</v>
      </c>
      <c r="D7" s="185">
        <v>15.6</v>
      </c>
      <c r="E7" s="155">
        <v>-10466</v>
      </c>
    </row>
    <row r="8" spans="1:5" ht="40.5" customHeight="1" x14ac:dyDescent="0.2">
      <c r="A8" s="158" t="s">
        <v>133</v>
      </c>
      <c r="B8" s="155">
        <v>8869</v>
      </c>
      <c r="C8" s="155">
        <v>1850</v>
      </c>
      <c r="D8" s="185">
        <v>20.9</v>
      </c>
      <c r="E8" s="155">
        <v>-7019</v>
      </c>
    </row>
    <row r="9" spans="1:5" ht="37.5" customHeight="1" x14ac:dyDescent="0.2">
      <c r="A9" s="159" t="s">
        <v>136</v>
      </c>
      <c r="B9" s="183">
        <v>98</v>
      </c>
      <c r="C9" s="183">
        <v>14</v>
      </c>
      <c r="D9" s="186">
        <v>14.3</v>
      </c>
      <c r="E9" s="183">
        <v>-84</v>
      </c>
    </row>
    <row r="10" spans="1:5" ht="25.5" customHeight="1" x14ac:dyDescent="0.2">
      <c r="A10" s="131" t="s">
        <v>68</v>
      </c>
      <c r="B10" s="155">
        <v>1607</v>
      </c>
      <c r="C10" s="155">
        <v>440</v>
      </c>
      <c r="D10" s="185">
        <v>27.4</v>
      </c>
      <c r="E10" s="155">
        <v>-1167</v>
      </c>
    </row>
    <row r="11" spans="1:5" ht="29.25" customHeight="1" x14ac:dyDescent="0.2">
      <c r="A11" s="157" t="s">
        <v>138</v>
      </c>
      <c r="B11" s="151">
        <v>1424</v>
      </c>
      <c r="C11" s="151">
        <v>391</v>
      </c>
      <c r="D11" s="187">
        <v>27.5</v>
      </c>
      <c r="E11" s="151">
        <v>-1033</v>
      </c>
    </row>
    <row r="12" spans="1:5" ht="42.75" customHeight="1" x14ac:dyDescent="0.2">
      <c r="A12" s="172" t="s">
        <v>72</v>
      </c>
      <c r="B12" s="155">
        <v>1923</v>
      </c>
      <c r="C12" s="155">
        <v>384</v>
      </c>
      <c r="D12" s="185">
        <v>20</v>
      </c>
      <c r="E12" s="155">
        <v>-1539</v>
      </c>
    </row>
    <row r="13" spans="1:5" ht="42.75" customHeight="1" x14ac:dyDescent="0.2">
      <c r="A13" s="157" t="s">
        <v>124</v>
      </c>
      <c r="B13" s="188">
        <v>34240</v>
      </c>
      <c r="C13" s="188">
        <v>9506</v>
      </c>
      <c r="D13" s="190">
        <v>27.8</v>
      </c>
      <c r="E13" s="188">
        <v>-24734</v>
      </c>
    </row>
    <row r="14" spans="1:5" ht="42.75" customHeight="1" x14ac:dyDescent="0.2">
      <c r="A14" s="157" t="s">
        <v>139</v>
      </c>
      <c r="B14" s="188">
        <v>15220</v>
      </c>
      <c r="C14" s="188">
        <v>8688</v>
      </c>
      <c r="D14" s="190">
        <v>57.1</v>
      </c>
      <c r="E14" s="188">
        <v>-6532</v>
      </c>
    </row>
    <row r="15" spans="1:5" ht="44.25" customHeight="1" x14ac:dyDescent="0.2">
      <c r="A15" s="131" t="s">
        <v>69</v>
      </c>
      <c r="B15" s="155">
        <v>17298</v>
      </c>
      <c r="C15" s="155">
        <v>8887</v>
      </c>
      <c r="D15" s="185">
        <v>51.4</v>
      </c>
      <c r="E15" s="155">
        <v>-8411</v>
      </c>
    </row>
    <row r="16" spans="1:5" ht="40.5" customHeight="1" x14ac:dyDescent="0.2">
      <c r="A16" s="131" t="s">
        <v>70</v>
      </c>
      <c r="B16" s="155">
        <v>3031</v>
      </c>
      <c r="C16" s="155">
        <v>874</v>
      </c>
      <c r="D16" s="185">
        <v>28.8</v>
      </c>
      <c r="E16" s="155">
        <v>-2157</v>
      </c>
    </row>
    <row r="17" spans="1:5" ht="40.5" customHeight="1" x14ac:dyDescent="0.2">
      <c r="A17" s="160" t="s">
        <v>6</v>
      </c>
      <c r="B17" s="155">
        <v>15408</v>
      </c>
      <c r="C17" s="155">
        <v>1842</v>
      </c>
      <c r="D17" s="185">
        <v>12</v>
      </c>
      <c r="E17" s="155">
        <v>-13566</v>
      </c>
    </row>
    <row r="18" spans="1:5" ht="25.5" customHeight="1" x14ac:dyDescent="0.2">
      <c r="A18" s="223" t="s">
        <v>67</v>
      </c>
      <c r="B18" s="224"/>
      <c r="C18" s="224"/>
      <c r="D18" s="224"/>
      <c r="E18" s="225"/>
    </row>
    <row r="19" spans="1:5" ht="12.75" customHeight="1" x14ac:dyDescent="0.2">
      <c r="A19" s="161"/>
      <c r="B19" s="148"/>
      <c r="C19" s="148"/>
      <c r="D19" s="148"/>
      <c r="E19" s="162"/>
    </row>
    <row r="20" spans="1:5" ht="33.75" customHeight="1" x14ac:dyDescent="0.2">
      <c r="A20" s="217" t="s">
        <v>0</v>
      </c>
      <c r="B20" s="217" t="s">
        <v>130</v>
      </c>
      <c r="C20" s="217" t="s">
        <v>131</v>
      </c>
      <c r="D20" s="221" t="s">
        <v>80</v>
      </c>
      <c r="E20" s="222"/>
    </row>
    <row r="21" spans="1:5" ht="25.5" customHeight="1" x14ac:dyDescent="0.2">
      <c r="A21" s="218"/>
      <c r="B21" s="218"/>
      <c r="C21" s="218"/>
      <c r="D21" s="152" t="s">
        <v>78</v>
      </c>
      <c r="E21" s="163" t="s">
        <v>93</v>
      </c>
    </row>
    <row r="22" spans="1:5" ht="18.75" customHeight="1" x14ac:dyDescent="0.2">
      <c r="A22" s="164" t="s">
        <v>91</v>
      </c>
      <c r="B22" s="173" t="s">
        <v>90</v>
      </c>
      <c r="C22" s="155">
        <v>3491</v>
      </c>
      <c r="D22" s="173" t="s">
        <v>90</v>
      </c>
      <c r="E22" s="173" t="s">
        <v>90</v>
      </c>
    </row>
    <row r="23" spans="1:5" ht="24.75" customHeight="1" x14ac:dyDescent="0.2">
      <c r="A23" s="158" t="s">
        <v>126</v>
      </c>
      <c r="B23" s="155">
        <v>5451</v>
      </c>
      <c r="C23" s="155">
        <v>3242</v>
      </c>
      <c r="D23" s="156">
        <v>59.5</v>
      </c>
      <c r="E23" s="155">
        <v>-2209</v>
      </c>
    </row>
    <row r="24" spans="1:5" ht="33.75" customHeight="1" x14ac:dyDescent="0.2">
      <c r="A24" s="157" t="s">
        <v>69</v>
      </c>
      <c r="B24" s="155">
        <v>4145</v>
      </c>
      <c r="C24" s="155">
        <v>1549</v>
      </c>
      <c r="D24" s="156">
        <v>37.4</v>
      </c>
      <c r="E24" s="155">
        <v>-2596</v>
      </c>
    </row>
    <row r="25" spans="1:5" ht="21" customHeight="1" x14ac:dyDescent="0.2">
      <c r="A25" s="165" t="s">
        <v>71</v>
      </c>
      <c r="B25" s="155">
        <v>1125</v>
      </c>
      <c r="C25" s="155" t="s">
        <v>90</v>
      </c>
      <c r="D25" s="156" t="s">
        <v>90</v>
      </c>
      <c r="E25" s="155" t="s">
        <v>90</v>
      </c>
    </row>
    <row r="26" spans="1:5" ht="21.75" customHeight="1" x14ac:dyDescent="0.2">
      <c r="A26" s="166" t="s">
        <v>125</v>
      </c>
      <c r="B26" s="155">
        <v>7500</v>
      </c>
      <c r="C26" s="155" t="s">
        <v>90</v>
      </c>
      <c r="D26" s="156" t="s">
        <v>90</v>
      </c>
      <c r="E26" s="184" t="s">
        <v>90</v>
      </c>
    </row>
    <row r="27" spans="1:5" ht="24.75" customHeight="1" x14ac:dyDescent="0.2">
      <c r="A27" s="167" t="s">
        <v>86</v>
      </c>
      <c r="B27" s="168">
        <v>5</v>
      </c>
      <c r="C27" s="168" t="s">
        <v>46</v>
      </c>
      <c r="D27" s="213" t="s">
        <v>46</v>
      </c>
      <c r="E27" s="214"/>
    </row>
    <row r="28" spans="1:5" ht="75.75" customHeight="1" x14ac:dyDescent="0.2">
      <c r="A28" s="212" t="s">
        <v>87</v>
      </c>
      <c r="B28" s="212"/>
      <c r="C28" s="212"/>
      <c r="D28" s="212"/>
      <c r="E28" s="212"/>
    </row>
  </sheetData>
  <mergeCells count="12">
    <mergeCell ref="A28:E28"/>
    <mergeCell ref="D27:E27"/>
    <mergeCell ref="D3:E3"/>
    <mergeCell ref="A3:A4"/>
    <mergeCell ref="A1:E2"/>
    <mergeCell ref="D20:E20"/>
    <mergeCell ref="A18:E18"/>
    <mergeCell ref="B20:B21"/>
    <mergeCell ref="C20:C21"/>
    <mergeCell ref="A20:A21"/>
    <mergeCell ref="B3:B4"/>
    <mergeCell ref="C3:C4"/>
  </mergeCells>
  <phoneticPr fontId="89" type="noConversion"/>
  <printOptions horizontalCentered="1"/>
  <pageMargins left="0.11811023622047245" right="0.11811023622047245" top="0.35433070866141736" bottom="0.35433070866141736" header="0" footer="0"/>
  <pageSetup paperSize="9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34"/>
  <sheetViews>
    <sheetView zoomScaleNormal="100" zoomScaleSheetLayoutView="80" workbookViewId="0">
      <selection activeCell="B9" sqref="B9"/>
    </sheetView>
  </sheetViews>
  <sheetFormatPr defaultRowHeight="12.75" x14ac:dyDescent="0.2"/>
  <cols>
    <col min="1" max="1" width="31.140625" style="135" customWidth="1"/>
    <col min="2" max="2" width="16.28515625" style="135" customWidth="1"/>
    <col min="3" max="3" width="9" style="135" customWidth="1"/>
    <col min="4" max="4" width="9.42578125" style="135" customWidth="1"/>
    <col min="5" max="5" width="9.140625" style="135"/>
    <col min="6" max="6" width="10.140625" style="135" customWidth="1"/>
    <col min="7" max="7" width="9.7109375" style="135" customWidth="1"/>
    <col min="8" max="8" width="9.42578125" style="135" customWidth="1"/>
    <col min="9" max="9" width="10" style="135" customWidth="1"/>
    <col min="10" max="10" width="10.28515625" style="135" customWidth="1"/>
    <col min="11" max="11" width="9.7109375" style="135" customWidth="1"/>
    <col min="12" max="13" width="8.140625" style="135" customWidth="1"/>
    <col min="14" max="14" width="10" style="135" customWidth="1"/>
    <col min="15" max="18" width="8.140625" style="135" customWidth="1"/>
    <col min="19" max="19" width="8.28515625" style="135" customWidth="1"/>
    <col min="20" max="20" width="7.85546875" style="135" customWidth="1"/>
    <col min="21" max="21" width="7.7109375" style="135" customWidth="1"/>
    <col min="22" max="22" width="9" style="135" customWidth="1"/>
    <col min="23" max="23" width="9.5703125" style="135" customWidth="1"/>
    <col min="24" max="24" width="8.85546875" style="135" customWidth="1"/>
    <col min="25" max="26" width="8.28515625" style="135" customWidth="1"/>
    <col min="27" max="28" width="8.7109375" style="135" customWidth="1"/>
    <col min="29" max="29" width="8.140625" style="135" customWidth="1"/>
    <col min="30" max="30" width="8.5703125" style="135" customWidth="1"/>
    <col min="31" max="31" width="10" style="135" customWidth="1"/>
    <col min="32" max="32" width="10.5703125" style="135" customWidth="1"/>
    <col min="33" max="33" width="7.42578125" style="135" customWidth="1"/>
    <col min="34" max="34" width="10" style="135" customWidth="1"/>
    <col min="35" max="36" width="8.140625" style="135" customWidth="1"/>
    <col min="37" max="37" width="8.7109375" style="135" customWidth="1"/>
    <col min="38" max="38" width="9" style="135" customWidth="1"/>
    <col min="39" max="39" width="9.85546875" style="135" customWidth="1"/>
    <col min="40" max="41" width="9.42578125" style="135" customWidth="1"/>
    <col min="42" max="42" width="10.5703125" style="135" customWidth="1"/>
    <col min="43" max="43" width="19.28515625" style="135" customWidth="1"/>
    <col min="44" max="44" width="10.42578125" style="135" customWidth="1"/>
    <col min="45" max="45" width="10.28515625" style="135" customWidth="1"/>
    <col min="46" max="46" width="9.85546875" style="135" customWidth="1"/>
    <col min="47" max="47" width="9.7109375" style="135" customWidth="1"/>
    <col min="48" max="48" width="9.140625" style="135"/>
    <col min="49" max="49" width="10.140625" style="135" customWidth="1"/>
    <col min="50" max="50" width="7.7109375" style="135" customWidth="1"/>
    <col min="51" max="51" width="8.42578125" style="135" customWidth="1"/>
    <col min="52" max="52" width="9.85546875" style="135" customWidth="1"/>
    <col min="53" max="53" width="10.5703125" style="135" customWidth="1"/>
    <col min="54" max="54" width="11.140625" style="135" customWidth="1"/>
    <col min="55" max="55" width="8.85546875" style="135" customWidth="1"/>
    <col min="56" max="56" width="11.28515625" style="135" customWidth="1"/>
    <col min="57" max="57" width="11.85546875" style="135" customWidth="1"/>
    <col min="58" max="58" width="10.7109375" style="135" customWidth="1"/>
    <col min="59" max="59" width="9.85546875" style="135" customWidth="1"/>
    <col min="60" max="60" width="8" style="135" customWidth="1"/>
    <col min="61" max="61" width="8.28515625" style="135" customWidth="1"/>
    <col min="62" max="16384" width="9.140625" style="135"/>
  </cols>
  <sheetData>
    <row r="1" spans="1:62" ht="33.75" customHeight="1" x14ac:dyDescent="0.3">
      <c r="A1" s="133"/>
      <c r="B1" s="261" t="s">
        <v>94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149"/>
      <c r="P1" s="149"/>
      <c r="Q1" s="149"/>
      <c r="R1" s="149"/>
      <c r="S1" s="134"/>
      <c r="T1" s="134"/>
      <c r="U1" s="134"/>
      <c r="V1" s="134"/>
      <c r="W1" s="134"/>
      <c r="X1" s="134"/>
      <c r="Y1" s="134"/>
      <c r="Z1" s="134"/>
      <c r="AA1" s="134"/>
      <c r="AB1" s="134"/>
      <c r="AM1" s="134"/>
      <c r="AN1" s="134"/>
      <c r="AO1" s="134"/>
      <c r="AQ1" s="175"/>
      <c r="AR1" s="136"/>
      <c r="AT1" s="136"/>
      <c r="AU1" s="136"/>
      <c r="AW1" s="137"/>
    </row>
    <row r="2" spans="1:62" ht="21.6" customHeight="1" x14ac:dyDescent="0.3">
      <c r="A2" s="138"/>
      <c r="B2" s="262" t="s">
        <v>129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150"/>
      <c r="P2" s="150"/>
      <c r="Q2" s="150"/>
      <c r="R2" s="150"/>
      <c r="S2" s="139"/>
      <c r="W2" s="175"/>
      <c r="X2" s="175"/>
      <c r="Y2" s="175"/>
      <c r="Z2" s="175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272" t="s">
        <v>73</v>
      </c>
      <c r="AO2" s="273"/>
      <c r="AP2" s="273"/>
      <c r="AS2" s="141"/>
      <c r="AT2" s="141"/>
      <c r="AU2" s="141"/>
      <c r="AV2" s="141"/>
      <c r="BH2" s="229" t="s">
        <v>73</v>
      </c>
      <c r="BI2" s="229"/>
      <c r="BJ2" s="229"/>
    </row>
    <row r="3" spans="1:62" ht="14.25" customHeight="1" x14ac:dyDescent="0.2">
      <c r="A3" s="260"/>
      <c r="B3" s="250" t="s">
        <v>134</v>
      </c>
      <c r="C3" s="239" t="s">
        <v>135</v>
      </c>
      <c r="D3" s="240"/>
      <c r="E3" s="240"/>
      <c r="F3" s="241"/>
      <c r="G3" s="239" t="s">
        <v>132</v>
      </c>
      <c r="H3" s="240"/>
      <c r="I3" s="240"/>
      <c r="J3" s="241"/>
      <c r="K3" s="239" t="s">
        <v>81</v>
      </c>
      <c r="L3" s="240"/>
      <c r="M3" s="240"/>
      <c r="N3" s="241"/>
      <c r="O3" s="230" t="s">
        <v>127</v>
      </c>
      <c r="P3" s="231"/>
      <c r="Q3" s="231"/>
      <c r="R3" s="232"/>
      <c r="S3" s="239" t="s">
        <v>74</v>
      </c>
      <c r="T3" s="240"/>
      <c r="U3" s="240"/>
      <c r="V3" s="241"/>
      <c r="W3" s="239" t="s">
        <v>82</v>
      </c>
      <c r="X3" s="240"/>
      <c r="Y3" s="240"/>
      <c r="Z3" s="241"/>
      <c r="AA3" s="239" t="s">
        <v>75</v>
      </c>
      <c r="AB3" s="240"/>
      <c r="AC3" s="240"/>
      <c r="AD3" s="241"/>
      <c r="AE3" s="239" t="s">
        <v>84</v>
      </c>
      <c r="AF3" s="240"/>
      <c r="AG3" s="240"/>
      <c r="AH3" s="241"/>
      <c r="AI3" s="263" t="s">
        <v>5</v>
      </c>
      <c r="AJ3" s="264"/>
      <c r="AK3" s="264"/>
      <c r="AL3" s="265"/>
      <c r="AM3" s="239" t="s">
        <v>6</v>
      </c>
      <c r="AN3" s="240"/>
      <c r="AO3" s="240"/>
      <c r="AP3" s="241"/>
      <c r="AQ3" s="250" t="s">
        <v>88</v>
      </c>
      <c r="AR3" s="239" t="s">
        <v>137</v>
      </c>
      <c r="AS3" s="240"/>
      <c r="AT3" s="240"/>
      <c r="AU3" s="241"/>
      <c r="AV3" s="239" t="s">
        <v>76</v>
      </c>
      <c r="AW3" s="240"/>
      <c r="AX3" s="240"/>
      <c r="AY3" s="241"/>
      <c r="AZ3" s="239" t="s">
        <v>140</v>
      </c>
      <c r="BA3" s="240"/>
      <c r="BB3" s="240"/>
      <c r="BC3" s="241"/>
      <c r="BD3" s="239" t="s">
        <v>4</v>
      </c>
      <c r="BE3" s="240"/>
      <c r="BF3" s="240"/>
      <c r="BG3" s="241"/>
      <c r="BH3" s="239" t="s">
        <v>83</v>
      </c>
      <c r="BI3" s="240"/>
      <c r="BJ3" s="241"/>
    </row>
    <row r="4" spans="1:62" ht="33" customHeight="1" x14ac:dyDescent="0.2">
      <c r="A4" s="260"/>
      <c r="B4" s="251"/>
      <c r="C4" s="242"/>
      <c r="D4" s="243"/>
      <c r="E4" s="243"/>
      <c r="F4" s="244"/>
      <c r="G4" s="242"/>
      <c r="H4" s="243"/>
      <c r="I4" s="243"/>
      <c r="J4" s="244"/>
      <c r="K4" s="242"/>
      <c r="L4" s="243"/>
      <c r="M4" s="243"/>
      <c r="N4" s="244"/>
      <c r="O4" s="233"/>
      <c r="P4" s="234"/>
      <c r="Q4" s="234"/>
      <c r="R4" s="235"/>
      <c r="S4" s="242"/>
      <c r="T4" s="243"/>
      <c r="U4" s="243"/>
      <c r="V4" s="244"/>
      <c r="W4" s="242"/>
      <c r="X4" s="243"/>
      <c r="Y4" s="243"/>
      <c r="Z4" s="244"/>
      <c r="AA4" s="242"/>
      <c r="AB4" s="243"/>
      <c r="AC4" s="243"/>
      <c r="AD4" s="244"/>
      <c r="AE4" s="242"/>
      <c r="AF4" s="243"/>
      <c r="AG4" s="243"/>
      <c r="AH4" s="244"/>
      <c r="AI4" s="266"/>
      <c r="AJ4" s="267"/>
      <c r="AK4" s="267"/>
      <c r="AL4" s="268"/>
      <c r="AM4" s="242"/>
      <c r="AN4" s="243"/>
      <c r="AO4" s="243"/>
      <c r="AP4" s="244"/>
      <c r="AQ4" s="251"/>
      <c r="AR4" s="242"/>
      <c r="AS4" s="243"/>
      <c r="AT4" s="243"/>
      <c r="AU4" s="244"/>
      <c r="AV4" s="242"/>
      <c r="AW4" s="243"/>
      <c r="AX4" s="243"/>
      <c r="AY4" s="244"/>
      <c r="AZ4" s="242"/>
      <c r="BA4" s="243"/>
      <c r="BB4" s="243"/>
      <c r="BC4" s="244"/>
      <c r="BD4" s="242"/>
      <c r="BE4" s="243"/>
      <c r="BF4" s="243"/>
      <c r="BG4" s="244"/>
      <c r="BH4" s="242"/>
      <c r="BI4" s="243"/>
      <c r="BJ4" s="244"/>
    </row>
    <row r="5" spans="1:62" ht="54" customHeight="1" x14ac:dyDescent="0.2">
      <c r="A5" s="260"/>
      <c r="B5" s="252"/>
      <c r="C5" s="245"/>
      <c r="D5" s="246"/>
      <c r="E5" s="246"/>
      <c r="F5" s="247"/>
      <c r="G5" s="245"/>
      <c r="H5" s="246"/>
      <c r="I5" s="246"/>
      <c r="J5" s="247"/>
      <c r="K5" s="245"/>
      <c r="L5" s="246"/>
      <c r="M5" s="246"/>
      <c r="N5" s="247"/>
      <c r="O5" s="236"/>
      <c r="P5" s="237"/>
      <c r="Q5" s="237"/>
      <c r="R5" s="238"/>
      <c r="S5" s="245"/>
      <c r="T5" s="246"/>
      <c r="U5" s="246"/>
      <c r="V5" s="247"/>
      <c r="W5" s="245"/>
      <c r="X5" s="246"/>
      <c r="Y5" s="246"/>
      <c r="Z5" s="247"/>
      <c r="AA5" s="245"/>
      <c r="AB5" s="246"/>
      <c r="AC5" s="246"/>
      <c r="AD5" s="247"/>
      <c r="AE5" s="245"/>
      <c r="AF5" s="246"/>
      <c r="AG5" s="246"/>
      <c r="AH5" s="247"/>
      <c r="AI5" s="269"/>
      <c r="AJ5" s="270"/>
      <c r="AK5" s="270"/>
      <c r="AL5" s="271"/>
      <c r="AM5" s="245"/>
      <c r="AN5" s="246"/>
      <c r="AO5" s="246"/>
      <c r="AP5" s="247"/>
      <c r="AQ5" s="252"/>
      <c r="AR5" s="245"/>
      <c r="AS5" s="246"/>
      <c r="AT5" s="246"/>
      <c r="AU5" s="247"/>
      <c r="AV5" s="245"/>
      <c r="AW5" s="246"/>
      <c r="AX5" s="246"/>
      <c r="AY5" s="247"/>
      <c r="AZ5" s="253"/>
      <c r="BA5" s="254"/>
      <c r="BB5" s="254"/>
      <c r="BC5" s="255"/>
      <c r="BD5" s="245"/>
      <c r="BE5" s="246"/>
      <c r="BF5" s="246"/>
      <c r="BG5" s="247"/>
      <c r="BH5" s="245"/>
      <c r="BI5" s="246"/>
      <c r="BJ5" s="247"/>
    </row>
    <row r="6" spans="1:62" ht="36" customHeight="1" x14ac:dyDescent="0.2">
      <c r="A6" s="260"/>
      <c r="B6" s="248">
        <v>2022</v>
      </c>
      <c r="C6" s="248">
        <v>2021</v>
      </c>
      <c r="D6" s="248">
        <v>2022</v>
      </c>
      <c r="E6" s="256" t="s">
        <v>77</v>
      </c>
      <c r="F6" s="257"/>
      <c r="G6" s="248">
        <v>2021</v>
      </c>
      <c r="H6" s="248">
        <v>2022</v>
      </c>
      <c r="I6" s="256" t="s">
        <v>77</v>
      </c>
      <c r="J6" s="257"/>
      <c r="K6" s="248">
        <v>2021</v>
      </c>
      <c r="L6" s="248">
        <v>2022</v>
      </c>
      <c r="M6" s="256" t="s">
        <v>77</v>
      </c>
      <c r="N6" s="257"/>
      <c r="O6" s="248">
        <v>2021</v>
      </c>
      <c r="P6" s="248">
        <v>2022</v>
      </c>
      <c r="Q6" s="256" t="s">
        <v>77</v>
      </c>
      <c r="R6" s="257"/>
      <c r="S6" s="248">
        <v>2021</v>
      </c>
      <c r="T6" s="248">
        <v>2022</v>
      </c>
      <c r="U6" s="256" t="s">
        <v>77</v>
      </c>
      <c r="V6" s="257"/>
      <c r="W6" s="248">
        <v>2021</v>
      </c>
      <c r="X6" s="248">
        <v>2022</v>
      </c>
      <c r="Y6" s="256" t="s">
        <v>77</v>
      </c>
      <c r="Z6" s="257"/>
      <c r="AA6" s="248">
        <v>2021</v>
      </c>
      <c r="AB6" s="248">
        <v>2022</v>
      </c>
      <c r="AC6" s="256" t="s">
        <v>77</v>
      </c>
      <c r="AD6" s="257"/>
      <c r="AE6" s="248">
        <v>2021</v>
      </c>
      <c r="AF6" s="248">
        <v>2022</v>
      </c>
      <c r="AG6" s="256" t="s">
        <v>77</v>
      </c>
      <c r="AH6" s="257"/>
      <c r="AI6" s="248">
        <v>2021</v>
      </c>
      <c r="AJ6" s="248">
        <v>2022</v>
      </c>
      <c r="AK6" s="256" t="s">
        <v>77</v>
      </c>
      <c r="AL6" s="257"/>
      <c r="AM6" s="248">
        <v>2021</v>
      </c>
      <c r="AN6" s="248">
        <v>2022</v>
      </c>
      <c r="AO6" s="256" t="s">
        <v>77</v>
      </c>
      <c r="AP6" s="257"/>
      <c r="AQ6" s="248">
        <v>2022</v>
      </c>
      <c r="AR6" s="248">
        <v>2021</v>
      </c>
      <c r="AS6" s="248">
        <v>2022</v>
      </c>
      <c r="AT6" s="256" t="s">
        <v>77</v>
      </c>
      <c r="AU6" s="257"/>
      <c r="AV6" s="248">
        <v>2021</v>
      </c>
      <c r="AW6" s="248">
        <v>2022</v>
      </c>
      <c r="AX6" s="256" t="s">
        <v>77</v>
      </c>
      <c r="AY6" s="257"/>
      <c r="AZ6" s="248">
        <v>2021</v>
      </c>
      <c r="BA6" s="248">
        <v>2022</v>
      </c>
      <c r="BB6" s="256" t="s">
        <v>77</v>
      </c>
      <c r="BC6" s="257"/>
      <c r="BD6" s="248">
        <v>2021</v>
      </c>
      <c r="BE6" s="248">
        <v>2022</v>
      </c>
      <c r="BF6" s="256" t="s">
        <v>77</v>
      </c>
      <c r="BG6" s="257"/>
      <c r="BH6" s="248">
        <v>2021</v>
      </c>
      <c r="BI6" s="248">
        <v>2022</v>
      </c>
      <c r="BJ6" s="274" t="s">
        <v>79</v>
      </c>
    </row>
    <row r="7" spans="1:62" s="142" customFormat="1" ht="20.25" customHeight="1" x14ac:dyDescent="0.2">
      <c r="A7" s="260"/>
      <c r="B7" s="249"/>
      <c r="C7" s="249"/>
      <c r="D7" s="249"/>
      <c r="E7" s="174" t="s">
        <v>78</v>
      </c>
      <c r="F7" s="174" t="s">
        <v>79</v>
      </c>
      <c r="G7" s="249"/>
      <c r="H7" s="249"/>
      <c r="I7" s="174" t="s">
        <v>78</v>
      </c>
      <c r="J7" s="174" t="s">
        <v>79</v>
      </c>
      <c r="K7" s="249"/>
      <c r="L7" s="249"/>
      <c r="M7" s="174" t="s">
        <v>78</v>
      </c>
      <c r="N7" s="174" t="s">
        <v>79</v>
      </c>
      <c r="O7" s="249"/>
      <c r="P7" s="249"/>
      <c r="Q7" s="174" t="s">
        <v>78</v>
      </c>
      <c r="R7" s="174" t="s">
        <v>79</v>
      </c>
      <c r="S7" s="249"/>
      <c r="T7" s="249"/>
      <c r="U7" s="174" t="s">
        <v>78</v>
      </c>
      <c r="V7" s="174" t="s">
        <v>79</v>
      </c>
      <c r="W7" s="249"/>
      <c r="X7" s="249"/>
      <c r="Y7" s="174" t="s">
        <v>78</v>
      </c>
      <c r="Z7" s="174" t="s">
        <v>79</v>
      </c>
      <c r="AA7" s="249"/>
      <c r="AB7" s="249"/>
      <c r="AC7" s="174" t="s">
        <v>78</v>
      </c>
      <c r="AD7" s="174" t="s">
        <v>79</v>
      </c>
      <c r="AE7" s="249"/>
      <c r="AF7" s="249"/>
      <c r="AG7" s="174" t="s">
        <v>78</v>
      </c>
      <c r="AH7" s="174" t="s">
        <v>79</v>
      </c>
      <c r="AI7" s="249"/>
      <c r="AJ7" s="249"/>
      <c r="AK7" s="174" t="s">
        <v>78</v>
      </c>
      <c r="AL7" s="174" t="s">
        <v>79</v>
      </c>
      <c r="AM7" s="249"/>
      <c r="AN7" s="249"/>
      <c r="AO7" s="174" t="s">
        <v>78</v>
      </c>
      <c r="AP7" s="174" t="s">
        <v>79</v>
      </c>
      <c r="AQ7" s="249"/>
      <c r="AR7" s="249"/>
      <c r="AS7" s="249"/>
      <c r="AT7" s="174" t="s">
        <v>78</v>
      </c>
      <c r="AU7" s="174" t="s">
        <v>79</v>
      </c>
      <c r="AV7" s="249"/>
      <c r="AW7" s="249"/>
      <c r="AX7" s="174" t="s">
        <v>78</v>
      </c>
      <c r="AY7" s="174" t="s">
        <v>79</v>
      </c>
      <c r="AZ7" s="249"/>
      <c r="BA7" s="249"/>
      <c r="BB7" s="174" t="s">
        <v>78</v>
      </c>
      <c r="BC7" s="174" t="s">
        <v>79</v>
      </c>
      <c r="BD7" s="249"/>
      <c r="BE7" s="249"/>
      <c r="BF7" s="174" t="s">
        <v>78</v>
      </c>
      <c r="BG7" s="174" t="s">
        <v>79</v>
      </c>
      <c r="BH7" s="249"/>
      <c r="BI7" s="249"/>
      <c r="BJ7" s="275"/>
    </row>
    <row r="8" spans="1:62" ht="18" customHeight="1" x14ac:dyDescent="0.2">
      <c r="A8" s="176" t="s">
        <v>7</v>
      </c>
      <c r="B8" s="176">
        <v>1</v>
      </c>
      <c r="C8" s="176">
        <v>2</v>
      </c>
      <c r="D8" s="191">
        <v>3</v>
      </c>
      <c r="E8" s="191">
        <v>4</v>
      </c>
      <c r="F8" s="191">
        <v>5</v>
      </c>
      <c r="G8" s="191">
        <v>6</v>
      </c>
      <c r="H8" s="191">
        <v>7</v>
      </c>
      <c r="I8" s="191">
        <v>8</v>
      </c>
      <c r="J8" s="191">
        <v>9</v>
      </c>
      <c r="K8" s="191">
        <v>10</v>
      </c>
      <c r="L8" s="191">
        <v>11</v>
      </c>
      <c r="M8" s="191">
        <v>12</v>
      </c>
      <c r="N8" s="191">
        <v>13</v>
      </c>
      <c r="O8" s="191">
        <v>14</v>
      </c>
      <c r="P8" s="176">
        <v>15</v>
      </c>
      <c r="Q8" s="176">
        <v>16</v>
      </c>
      <c r="R8" s="176">
        <v>17</v>
      </c>
      <c r="S8" s="176">
        <v>18</v>
      </c>
      <c r="T8" s="176">
        <v>19</v>
      </c>
      <c r="U8" s="176">
        <v>20</v>
      </c>
      <c r="V8" s="176">
        <v>21</v>
      </c>
      <c r="W8" s="176">
        <v>22</v>
      </c>
      <c r="X8" s="176">
        <v>23</v>
      </c>
      <c r="Y8" s="176">
        <v>24</v>
      </c>
      <c r="Z8" s="176">
        <v>25</v>
      </c>
      <c r="AA8" s="176">
        <v>26</v>
      </c>
      <c r="AB8" s="176">
        <v>27</v>
      </c>
      <c r="AC8" s="176">
        <v>28</v>
      </c>
      <c r="AD8" s="176">
        <v>29</v>
      </c>
      <c r="AE8" s="176">
        <v>30</v>
      </c>
      <c r="AF8" s="176">
        <v>31</v>
      </c>
      <c r="AG8" s="176">
        <v>32</v>
      </c>
      <c r="AH8" s="176">
        <v>33</v>
      </c>
      <c r="AI8" s="176">
        <v>34</v>
      </c>
      <c r="AJ8" s="176">
        <v>35</v>
      </c>
      <c r="AK8" s="176">
        <v>36</v>
      </c>
      <c r="AL8" s="176">
        <v>37</v>
      </c>
      <c r="AM8" s="176">
        <v>38</v>
      </c>
      <c r="AN8" s="176">
        <v>39</v>
      </c>
      <c r="AO8" s="176">
        <v>40</v>
      </c>
      <c r="AP8" s="176">
        <v>41</v>
      </c>
      <c r="AQ8" s="176">
        <v>42</v>
      </c>
      <c r="AR8" s="176">
        <v>43</v>
      </c>
      <c r="AS8" s="176">
        <v>44</v>
      </c>
      <c r="AT8" s="176">
        <v>45</v>
      </c>
      <c r="AU8" s="176">
        <v>46</v>
      </c>
      <c r="AV8" s="176">
        <v>47</v>
      </c>
      <c r="AW8" s="176">
        <v>48</v>
      </c>
      <c r="AX8" s="176">
        <v>49</v>
      </c>
      <c r="AY8" s="176">
        <v>50</v>
      </c>
      <c r="AZ8" s="176">
        <v>51</v>
      </c>
      <c r="BA8" s="176">
        <v>52</v>
      </c>
      <c r="BB8" s="176">
        <v>53</v>
      </c>
      <c r="BC8" s="176">
        <v>54</v>
      </c>
      <c r="BD8" s="176">
        <v>55</v>
      </c>
      <c r="BE8" s="176">
        <v>56</v>
      </c>
      <c r="BF8" s="176">
        <v>57</v>
      </c>
      <c r="BG8" s="176">
        <v>58</v>
      </c>
      <c r="BH8" s="176">
        <v>59</v>
      </c>
      <c r="BI8" s="176">
        <v>60</v>
      </c>
      <c r="BJ8" s="176">
        <v>61</v>
      </c>
    </row>
    <row r="9" spans="1:62" s="143" customFormat="1" ht="26.1" customHeight="1" x14ac:dyDescent="0.25">
      <c r="A9" s="169" t="s">
        <v>66</v>
      </c>
      <c r="B9" s="182">
        <v>10969</v>
      </c>
      <c r="C9" s="177">
        <v>20830</v>
      </c>
      <c r="D9" s="177">
        <v>10093</v>
      </c>
      <c r="E9" s="181">
        <v>48.5</v>
      </c>
      <c r="F9" s="177">
        <v>-10737</v>
      </c>
      <c r="G9" s="177">
        <v>12399</v>
      </c>
      <c r="H9" s="177">
        <v>1933</v>
      </c>
      <c r="I9" s="181">
        <v>15.6</v>
      </c>
      <c r="J9" s="177">
        <v>-10466</v>
      </c>
      <c r="K9" s="177">
        <v>8869</v>
      </c>
      <c r="L9" s="177">
        <v>1850</v>
      </c>
      <c r="M9" s="181">
        <v>20.9</v>
      </c>
      <c r="N9" s="177">
        <v>-7019</v>
      </c>
      <c r="O9" s="177">
        <v>98</v>
      </c>
      <c r="P9" s="177">
        <v>14</v>
      </c>
      <c r="Q9" s="181">
        <v>14.3</v>
      </c>
      <c r="R9" s="177">
        <v>-84</v>
      </c>
      <c r="S9" s="177">
        <v>1607</v>
      </c>
      <c r="T9" s="177">
        <v>440</v>
      </c>
      <c r="U9" s="181">
        <v>27.4</v>
      </c>
      <c r="V9" s="177">
        <v>-1167</v>
      </c>
      <c r="W9" s="177">
        <v>1424</v>
      </c>
      <c r="X9" s="177">
        <v>391</v>
      </c>
      <c r="Y9" s="181">
        <v>27.5</v>
      </c>
      <c r="Z9" s="177">
        <v>-1033</v>
      </c>
      <c r="AA9" s="177">
        <v>1923</v>
      </c>
      <c r="AB9" s="177">
        <v>384</v>
      </c>
      <c r="AC9" s="181">
        <v>20</v>
      </c>
      <c r="AD9" s="177">
        <v>-1539</v>
      </c>
      <c r="AE9" s="177">
        <v>17298</v>
      </c>
      <c r="AF9" s="177">
        <v>8887</v>
      </c>
      <c r="AG9" s="181">
        <v>51.4</v>
      </c>
      <c r="AH9" s="177">
        <v>-8411</v>
      </c>
      <c r="AI9" s="177">
        <v>3031</v>
      </c>
      <c r="AJ9" s="177">
        <v>874</v>
      </c>
      <c r="AK9" s="181">
        <v>28.8</v>
      </c>
      <c r="AL9" s="177">
        <v>-2157</v>
      </c>
      <c r="AM9" s="177">
        <v>15408</v>
      </c>
      <c r="AN9" s="177">
        <v>1842</v>
      </c>
      <c r="AO9" s="181">
        <v>12</v>
      </c>
      <c r="AP9" s="177">
        <v>-13566</v>
      </c>
      <c r="AQ9" s="177">
        <v>3491</v>
      </c>
      <c r="AR9" s="177">
        <v>5451</v>
      </c>
      <c r="AS9" s="177">
        <v>3242</v>
      </c>
      <c r="AT9" s="181">
        <v>59.5</v>
      </c>
      <c r="AU9" s="177">
        <v>-2209</v>
      </c>
      <c r="AV9" s="177">
        <v>4145</v>
      </c>
      <c r="AW9" s="177">
        <v>1549</v>
      </c>
      <c r="AX9" s="181">
        <v>37.4</v>
      </c>
      <c r="AY9" s="177">
        <v>-2596</v>
      </c>
      <c r="AZ9" s="177">
        <v>1125</v>
      </c>
      <c r="BA9" s="177" t="s">
        <v>90</v>
      </c>
      <c r="BB9" s="181" t="s">
        <v>90</v>
      </c>
      <c r="BC9" s="177" t="s">
        <v>90</v>
      </c>
      <c r="BD9" s="177">
        <v>7500</v>
      </c>
      <c r="BE9" s="177" t="s">
        <v>90</v>
      </c>
      <c r="BF9" s="181" t="s">
        <v>90</v>
      </c>
      <c r="BG9" s="177" t="s">
        <v>90</v>
      </c>
      <c r="BH9" s="177">
        <v>5</v>
      </c>
      <c r="BI9" s="177" t="s">
        <v>46</v>
      </c>
      <c r="BJ9" s="177" t="s">
        <v>46</v>
      </c>
    </row>
    <row r="10" spans="1:62" s="144" customFormat="1" ht="26.1" customHeight="1" x14ac:dyDescent="0.25">
      <c r="A10" s="170" t="s">
        <v>95</v>
      </c>
      <c r="B10" s="180">
        <v>0</v>
      </c>
      <c r="C10" s="180">
        <v>0</v>
      </c>
      <c r="D10" s="180">
        <v>0</v>
      </c>
      <c r="E10" s="181" t="s">
        <v>46</v>
      </c>
      <c r="F10" s="177">
        <v>0</v>
      </c>
      <c r="G10" s="180">
        <v>0</v>
      </c>
      <c r="H10" s="180">
        <v>0</v>
      </c>
      <c r="I10" s="181" t="s">
        <v>46</v>
      </c>
      <c r="J10" s="177">
        <v>0</v>
      </c>
      <c r="K10" s="180">
        <v>0</v>
      </c>
      <c r="L10" s="180">
        <v>0</v>
      </c>
      <c r="M10" s="181" t="s">
        <v>46</v>
      </c>
      <c r="N10" s="177">
        <v>0</v>
      </c>
      <c r="O10" s="180">
        <v>0</v>
      </c>
      <c r="P10" s="180">
        <v>0</v>
      </c>
      <c r="Q10" s="181" t="s">
        <v>46</v>
      </c>
      <c r="R10" s="177">
        <v>0</v>
      </c>
      <c r="S10" s="180">
        <v>0</v>
      </c>
      <c r="T10" s="180">
        <v>0</v>
      </c>
      <c r="U10" s="181" t="s">
        <v>46</v>
      </c>
      <c r="V10" s="177">
        <v>0</v>
      </c>
      <c r="W10" s="180">
        <v>0</v>
      </c>
      <c r="X10" s="180">
        <v>0</v>
      </c>
      <c r="Y10" s="181" t="s">
        <v>46</v>
      </c>
      <c r="Z10" s="177">
        <v>0</v>
      </c>
      <c r="AA10" s="180">
        <v>0</v>
      </c>
      <c r="AB10" s="180">
        <v>0</v>
      </c>
      <c r="AC10" s="181" t="s">
        <v>46</v>
      </c>
      <c r="AD10" s="177">
        <v>0</v>
      </c>
      <c r="AE10" s="180">
        <v>0</v>
      </c>
      <c r="AF10" s="180">
        <v>0</v>
      </c>
      <c r="AG10" s="181" t="s">
        <v>46</v>
      </c>
      <c r="AH10" s="177">
        <v>0</v>
      </c>
      <c r="AI10" s="180">
        <v>0</v>
      </c>
      <c r="AJ10" s="180">
        <v>0</v>
      </c>
      <c r="AK10" s="181" t="s">
        <v>46</v>
      </c>
      <c r="AL10" s="177">
        <v>0</v>
      </c>
      <c r="AM10" s="180">
        <v>0</v>
      </c>
      <c r="AN10" s="180">
        <v>0</v>
      </c>
      <c r="AO10" s="181" t="s">
        <v>46</v>
      </c>
      <c r="AP10" s="177">
        <v>0</v>
      </c>
      <c r="AQ10" s="180">
        <v>0</v>
      </c>
      <c r="AR10" s="180">
        <v>0</v>
      </c>
      <c r="AS10" s="180">
        <v>0</v>
      </c>
      <c r="AT10" s="181" t="s">
        <v>46</v>
      </c>
      <c r="AU10" s="177">
        <v>0</v>
      </c>
      <c r="AV10" s="180">
        <v>0</v>
      </c>
      <c r="AW10" s="180">
        <v>0</v>
      </c>
      <c r="AX10" s="181" t="s">
        <v>46</v>
      </c>
      <c r="AY10" s="177">
        <v>0</v>
      </c>
      <c r="AZ10" s="180">
        <v>0</v>
      </c>
      <c r="BA10" s="180" t="s">
        <v>90</v>
      </c>
      <c r="BB10" s="189" t="s">
        <v>90</v>
      </c>
      <c r="BC10" s="177" t="s">
        <v>90</v>
      </c>
      <c r="BD10" s="180">
        <v>0</v>
      </c>
      <c r="BE10" s="180" t="s">
        <v>90</v>
      </c>
      <c r="BF10" s="189" t="s">
        <v>90</v>
      </c>
      <c r="BG10" s="177" t="s">
        <v>90</v>
      </c>
      <c r="BH10" s="180" t="s">
        <v>46</v>
      </c>
      <c r="BI10" s="180" t="s">
        <v>46</v>
      </c>
      <c r="BJ10" s="177" t="s">
        <v>46</v>
      </c>
    </row>
    <row r="11" spans="1:62" s="145" customFormat="1" ht="26.1" customHeight="1" x14ac:dyDescent="0.25">
      <c r="A11" s="170" t="s">
        <v>96</v>
      </c>
      <c r="B11" s="180">
        <v>0</v>
      </c>
      <c r="C11" s="180">
        <v>0</v>
      </c>
      <c r="D11" s="180">
        <v>0</v>
      </c>
      <c r="E11" s="181" t="s">
        <v>46</v>
      </c>
      <c r="F11" s="177">
        <v>0</v>
      </c>
      <c r="G11" s="180">
        <v>0</v>
      </c>
      <c r="H11" s="180">
        <v>0</v>
      </c>
      <c r="I11" s="181" t="s">
        <v>46</v>
      </c>
      <c r="J11" s="177">
        <v>0</v>
      </c>
      <c r="K11" s="180">
        <v>0</v>
      </c>
      <c r="L11" s="180">
        <v>0</v>
      </c>
      <c r="M11" s="181" t="s">
        <v>46</v>
      </c>
      <c r="N11" s="177">
        <v>0</v>
      </c>
      <c r="O11" s="180">
        <v>0</v>
      </c>
      <c r="P11" s="180">
        <v>0</v>
      </c>
      <c r="Q11" s="181" t="s">
        <v>46</v>
      </c>
      <c r="R11" s="177">
        <v>0</v>
      </c>
      <c r="S11" s="180">
        <v>0</v>
      </c>
      <c r="T11" s="180">
        <v>0</v>
      </c>
      <c r="U11" s="181" t="s">
        <v>46</v>
      </c>
      <c r="V11" s="177">
        <v>0</v>
      </c>
      <c r="W11" s="180">
        <v>0</v>
      </c>
      <c r="X11" s="180">
        <v>0</v>
      </c>
      <c r="Y11" s="181" t="s">
        <v>46</v>
      </c>
      <c r="Z11" s="177">
        <v>0</v>
      </c>
      <c r="AA11" s="180">
        <v>0</v>
      </c>
      <c r="AB11" s="180">
        <v>0</v>
      </c>
      <c r="AC11" s="181" t="s">
        <v>46</v>
      </c>
      <c r="AD11" s="177">
        <v>0</v>
      </c>
      <c r="AE11" s="180">
        <v>0</v>
      </c>
      <c r="AF11" s="180">
        <v>0</v>
      </c>
      <c r="AG11" s="181" t="s">
        <v>46</v>
      </c>
      <c r="AH11" s="177">
        <v>0</v>
      </c>
      <c r="AI11" s="180">
        <v>0</v>
      </c>
      <c r="AJ11" s="180">
        <v>0</v>
      </c>
      <c r="AK11" s="181" t="s">
        <v>46</v>
      </c>
      <c r="AL11" s="177">
        <v>0</v>
      </c>
      <c r="AM11" s="180">
        <v>0</v>
      </c>
      <c r="AN11" s="180">
        <v>0</v>
      </c>
      <c r="AO11" s="181" t="s">
        <v>46</v>
      </c>
      <c r="AP11" s="177">
        <v>0</v>
      </c>
      <c r="AQ11" s="180">
        <v>0</v>
      </c>
      <c r="AR11" s="180">
        <v>0</v>
      </c>
      <c r="AS11" s="180">
        <v>0</v>
      </c>
      <c r="AT11" s="181" t="s">
        <v>46</v>
      </c>
      <c r="AU11" s="177">
        <v>0</v>
      </c>
      <c r="AV11" s="180">
        <v>0</v>
      </c>
      <c r="AW11" s="180">
        <v>0</v>
      </c>
      <c r="AX11" s="181" t="s">
        <v>46</v>
      </c>
      <c r="AY11" s="177">
        <v>0</v>
      </c>
      <c r="AZ11" s="180">
        <v>0</v>
      </c>
      <c r="BA11" s="180" t="s">
        <v>90</v>
      </c>
      <c r="BB11" s="189" t="s">
        <v>90</v>
      </c>
      <c r="BC11" s="177" t="s">
        <v>90</v>
      </c>
      <c r="BD11" s="180">
        <v>0</v>
      </c>
      <c r="BE11" s="180" t="s">
        <v>90</v>
      </c>
      <c r="BF11" s="189" t="s">
        <v>90</v>
      </c>
      <c r="BG11" s="177" t="s">
        <v>90</v>
      </c>
      <c r="BH11" s="180" t="s">
        <v>46</v>
      </c>
      <c r="BI11" s="180" t="s">
        <v>46</v>
      </c>
      <c r="BJ11" s="177" t="s">
        <v>46</v>
      </c>
    </row>
    <row r="12" spans="1:62" s="145" customFormat="1" ht="26.1" customHeight="1" x14ac:dyDescent="0.25">
      <c r="A12" s="170" t="s">
        <v>97</v>
      </c>
      <c r="B12" s="180">
        <v>0</v>
      </c>
      <c r="C12" s="180">
        <v>0</v>
      </c>
      <c r="D12" s="180">
        <v>0</v>
      </c>
      <c r="E12" s="181" t="s">
        <v>46</v>
      </c>
      <c r="F12" s="177">
        <v>0</v>
      </c>
      <c r="G12" s="180">
        <v>0</v>
      </c>
      <c r="H12" s="180">
        <v>0</v>
      </c>
      <c r="I12" s="181" t="s">
        <v>46</v>
      </c>
      <c r="J12" s="177">
        <v>0</v>
      </c>
      <c r="K12" s="180">
        <v>0</v>
      </c>
      <c r="L12" s="180">
        <v>0</v>
      </c>
      <c r="M12" s="181" t="s">
        <v>46</v>
      </c>
      <c r="N12" s="177">
        <v>0</v>
      </c>
      <c r="O12" s="180">
        <v>0</v>
      </c>
      <c r="P12" s="180">
        <v>0</v>
      </c>
      <c r="Q12" s="181" t="s">
        <v>46</v>
      </c>
      <c r="R12" s="177">
        <v>0</v>
      </c>
      <c r="S12" s="180">
        <v>0</v>
      </c>
      <c r="T12" s="180">
        <v>0</v>
      </c>
      <c r="U12" s="181" t="s">
        <v>46</v>
      </c>
      <c r="V12" s="177">
        <v>0</v>
      </c>
      <c r="W12" s="180">
        <v>0</v>
      </c>
      <c r="X12" s="180">
        <v>0</v>
      </c>
      <c r="Y12" s="181" t="s">
        <v>46</v>
      </c>
      <c r="Z12" s="177">
        <v>0</v>
      </c>
      <c r="AA12" s="180">
        <v>0</v>
      </c>
      <c r="AB12" s="180">
        <v>0</v>
      </c>
      <c r="AC12" s="181" t="s">
        <v>46</v>
      </c>
      <c r="AD12" s="177">
        <v>0</v>
      </c>
      <c r="AE12" s="180">
        <v>0</v>
      </c>
      <c r="AF12" s="180">
        <v>0</v>
      </c>
      <c r="AG12" s="181" t="s">
        <v>46</v>
      </c>
      <c r="AH12" s="177">
        <v>0</v>
      </c>
      <c r="AI12" s="180">
        <v>0</v>
      </c>
      <c r="AJ12" s="180">
        <v>0</v>
      </c>
      <c r="AK12" s="181" t="s">
        <v>46</v>
      </c>
      <c r="AL12" s="177">
        <v>0</v>
      </c>
      <c r="AM12" s="180">
        <v>0</v>
      </c>
      <c r="AN12" s="180">
        <v>0</v>
      </c>
      <c r="AO12" s="181" t="s">
        <v>46</v>
      </c>
      <c r="AP12" s="177">
        <v>0</v>
      </c>
      <c r="AQ12" s="180">
        <v>0</v>
      </c>
      <c r="AR12" s="180">
        <v>0</v>
      </c>
      <c r="AS12" s="180">
        <v>0</v>
      </c>
      <c r="AT12" s="181" t="s">
        <v>46</v>
      </c>
      <c r="AU12" s="177">
        <v>0</v>
      </c>
      <c r="AV12" s="180">
        <v>0</v>
      </c>
      <c r="AW12" s="180">
        <v>0</v>
      </c>
      <c r="AX12" s="181" t="s">
        <v>46</v>
      </c>
      <c r="AY12" s="177">
        <v>0</v>
      </c>
      <c r="AZ12" s="180">
        <v>0</v>
      </c>
      <c r="BA12" s="180" t="s">
        <v>90</v>
      </c>
      <c r="BB12" s="189" t="s">
        <v>90</v>
      </c>
      <c r="BC12" s="177" t="s">
        <v>90</v>
      </c>
      <c r="BD12" s="180">
        <v>0</v>
      </c>
      <c r="BE12" s="180" t="s">
        <v>90</v>
      </c>
      <c r="BF12" s="189" t="s">
        <v>90</v>
      </c>
      <c r="BG12" s="177" t="s">
        <v>90</v>
      </c>
      <c r="BH12" s="180" t="s">
        <v>46</v>
      </c>
      <c r="BI12" s="180" t="s">
        <v>46</v>
      </c>
      <c r="BJ12" s="177" t="s">
        <v>46</v>
      </c>
    </row>
    <row r="13" spans="1:62" s="146" customFormat="1" ht="26.1" customHeight="1" x14ac:dyDescent="0.25">
      <c r="A13" s="170" t="s">
        <v>98</v>
      </c>
      <c r="B13" s="180">
        <v>0</v>
      </c>
      <c r="C13" s="180">
        <v>0</v>
      </c>
      <c r="D13" s="180">
        <v>0</v>
      </c>
      <c r="E13" s="181" t="s">
        <v>46</v>
      </c>
      <c r="F13" s="177">
        <v>0</v>
      </c>
      <c r="G13" s="180">
        <v>0</v>
      </c>
      <c r="H13" s="180">
        <v>0</v>
      </c>
      <c r="I13" s="181" t="s">
        <v>46</v>
      </c>
      <c r="J13" s="177">
        <v>0</v>
      </c>
      <c r="K13" s="180">
        <v>0</v>
      </c>
      <c r="L13" s="180">
        <v>0</v>
      </c>
      <c r="M13" s="181" t="s">
        <v>46</v>
      </c>
      <c r="N13" s="177">
        <v>0</v>
      </c>
      <c r="O13" s="180">
        <v>0</v>
      </c>
      <c r="P13" s="180">
        <v>0</v>
      </c>
      <c r="Q13" s="181" t="s">
        <v>46</v>
      </c>
      <c r="R13" s="177">
        <v>0</v>
      </c>
      <c r="S13" s="180">
        <v>0</v>
      </c>
      <c r="T13" s="180">
        <v>0</v>
      </c>
      <c r="U13" s="181" t="s">
        <v>46</v>
      </c>
      <c r="V13" s="177">
        <v>0</v>
      </c>
      <c r="W13" s="180">
        <v>0</v>
      </c>
      <c r="X13" s="180">
        <v>0</v>
      </c>
      <c r="Y13" s="181" t="s">
        <v>46</v>
      </c>
      <c r="Z13" s="177">
        <v>0</v>
      </c>
      <c r="AA13" s="180">
        <v>0</v>
      </c>
      <c r="AB13" s="180">
        <v>0</v>
      </c>
      <c r="AC13" s="181" t="s">
        <v>46</v>
      </c>
      <c r="AD13" s="177">
        <v>0</v>
      </c>
      <c r="AE13" s="180">
        <v>0</v>
      </c>
      <c r="AF13" s="180">
        <v>0</v>
      </c>
      <c r="AG13" s="181" t="s">
        <v>46</v>
      </c>
      <c r="AH13" s="177">
        <v>0</v>
      </c>
      <c r="AI13" s="180">
        <v>0</v>
      </c>
      <c r="AJ13" s="180">
        <v>0</v>
      </c>
      <c r="AK13" s="181" t="s">
        <v>46</v>
      </c>
      <c r="AL13" s="177">
        <v>0</v>
      </c>
      <c r="AM13" s="180">
        <v>0</v>
      </c>
      <c r="AN13" s="180">
        <v>0</v>
      </c>
      <c r="AO13" s="181" t="s">
        <v>46</v>
      </c>
      <c r="AP13" s="177">
        <v>0</v>
      </c>
      <c r="AQ13" s="180">
        <v>0</v>
      </c>
      <c r="AR13" s="180">
        <v>0</v>
      </c>
      <c r="AS13" s="180">
        <v>0</v>
      </c>
      <c r="AT13" s="181" t="s">
        <v>46</v>
      </c>
      <c r="AU13" s="177">
        <v>0</v>
      </c>
      <c r="AV13" s="180">
        <v>0</v>
      </c>
      <c r="AW13" s="180">
        <v>0</v>
      </c>
      <c r="AX13" s="181" t="s">
        <v>46</v>
      </c>
      <c r="AY13" s="177">
        <v>0</v>
      </c>
      <c r="AZ13" s="180">
        <v>0</v>
      </c>
      <c r="BA13" s="180" t="s">
        <v>90</v>
      </c>
      <c r="BB13" s="189" t="s">
        <v>90</v>
      </c>
      <c r="BC13" s="177" t="s">
        <v>90</v>
      </c>
      <c r="BD13" s="180">
        <v>0</v>
      </c>
      <c r="BE13" s="180" t="s">
        <v>90</v>
      </c>
      <c r="BF13" s="189" t="s">
        <v>90</v>
      </c>
      <c r="BG13" s="177" t="s">
        <v>90</v>
      </c>
      <c r="BH13" s="180" t="s">
        <v>46</v>
      </c>
      <c r="BI13" s="180" t="s">
        <v>46</v>
      </c>
      <c r="BJ13" s="177" t="s">
        <v>46</v>
      </c>
    </row>
    <row r="14" spans="1:62" s="145" customFormat="1" ht="26.1" customHeight="1" x14ac:dyDescent="0.25">
      <c r="A14" s="170" t="s">
        <v>99</v>
      </c>
      <c r="B14" s="180">
        <v>0</v>
      </c>
      <c r="C14" s="180">
        <v>0</v>
      </c>
      <c r="D14" s="180">
        <v>0</v>
      </c>
      <c r="E14" s="181" t="s">
        <v>46</v>
      </c>
      <c r="F14" s="177">
        <v>0</v>
      </c>
      <c r="G14" s="180">
        <v>0</v>
      </c>
      <c r="H14" s="180">
        <v>0</v>
      </c>
      <c r="I14" s="181" t="s">
        <v>46</v>
      </c>
      <c r="J14" s="177">
        <v>0</v>
      </c>
      <c r="K14" s="180">
        <v>0</v>
      </c>
      <c r="L14" s="180">
        <v>0</v>
      </c>
      <c r="M14" s="181" t="s">
        <v>46</v>
      </c>
      <c r="N14" s="177">
        <v>0</v>
      </c>
      <c r="O14" s="180">
        <v>0</v>
      </c>
      <c r="P14" s="180">
        <v>0</v>
      </c>
      <c r="Q14" s="181" t="s">
        <v>46</v>
      </c>
      <c r="R14" s="177">
        <v>0</v>
      </c>
      <c r="S14" s="180">
        <v>0</v>
      </c>
      <c r="T14" s="180">
        <v>0</v>
      </c>
      <c r="U14" s="181" t="s">
        <v>46</v>
      </c>
      <c r="V14" s="177">
        <v>0</v>
      </c>
      <c r="W14" s="180">
        <v>0</v>
      </c>
      <c r="X14" s="180">
        <v>0</v>
      </c>
      <c r="Y14" s="181" t="s">
        <v>46</v>
      </c>
      <c r="Z14" s="177">
        <v>0</v>
      </c>
      <c r="AA14" s="180">
        <v>0</v>
      </c>
      <c r="AB14" s="180">
        <v>0</v>
      </c>
      <c r="AC14" s="181" t="s">
        <v>46</v>
      </c>
      <c r="AD14" s="177">
        <v>0</v>
      </c>
      <c r="AE14" s="180">
        <v>0</v>
      </c>
      <c r="AF14" s="180">
        <v>0</v>
      </c>
      <c r="AG14" s="181" t="s">
        <v>46</v>
      </c>
      <c r="AH14" s="177">
        <v>0</v>
      </c>
      <c r="AI14" s="180">
        <v>0</v>
      </c>
      <c r="AJ14" s="180">
        <v>0</v>
      </c>
      <c r="AK14" s="181" t="s">
        <v>46</v>
      </c>
      <c r="AL14" s="177">
        <v>0</v>
      </c>
      <c r="AM14" s="180">
        <v>0</v>
      </c>
      <c r="AN14" s="180">
        <v>0</v>
      </c>
      <c r="AO14" s="181" t="s">
        <v>46</v>
      </c>
      <c r="AP14" s="177">
        <v>0</v>
      </c>
      <c r="AQ14" s="180">
        <v>0</v>
      </c>
      <c r="AR14" s="180">
        <v>0</v>
      </c>
      <c r="AS14" s="180">
        <v>0</v>
      </c>
      <c r="AT14" s="181" t="s">
        <v>46</v>
      </c>
      <c r="AU14" s="177">
        <v>0</v>
      </c>
      <c r="AV14" s="180">
        <v>0</v>
      </c>
      <c r="AW14" s="180">
        <v>0</v>
      </c>
      <c r="AX14" s="181" t="s">
        <v>46</v>
      </c>
      <c r="AY14" s="177">
        <v>0</v>
      </c>
      <c r="AZ14" s="180">
        <v>0</v>
      </c>
      <c r="BA14" s="180" t="s">
        <v>90</v>
      </c>
      <c r="BB14" s="189" t="s">
        <v>90</v>
      </c>
      <c r="BC14" s="177" t="s">
        <v>90</v>
      </c>
      <c r="BD14" s="180">
        <v>0</v>
      </c>
      <c r="BE14" s="180" t="s">
        <v>90</v>
      </c>
      <c r="BF14" s="189" t="s">
        <v>90</v>
      </c>
      <c r="BG14" s="177" t="s">
        <v>90</v>
      </c>
      <c r="BH14" s="180" t="s">
        <v>46</v>
      </c>
      <c r="BI14" s="180" t="s">
        <v>46</v>
      </c>
      <c r="BJ14" s="177" t="s">
        <v>46</v>
      </c>
    </row>
    <row r="15" spans="1:62" s="145" customFormat="1" ht="26.1" customHeight="1" x14ac:dyDescent="0.25">
      <c r="A15" s="170" t="s">
        <v>100</v>
      </c>
      <c r="B15" s="180">
        <v>0</v>
      </c>
      <c r="C15" s="180">
        <v>0</v>
      </c>
      <c r="D15" s="180">
        <v>0</v>
      </c>
      <c r="E15" s="181" t="s">
        <v>46</v>
      </c>
      <c r="F15" s="177">
        <v>0</v>
      </c>
      <c r="G15" s="180">
        <v>0</v>
      </c>
      <c r="H15" s="180">
        <v>0</v>
      </c>
      <c r="I15" s="181" t="s">
        <v>46</v>
      </c>
      <c r="J15" s="177">
        <v>0</v>
      </c>
      <c r="K15" s="180">
        <v>0</v>
      </c>
      <c r="L15" s="180">
        <v>0</v>
      </c>
      <c r="M15" s="181" t="s">
        <v>46</v>
      </c>
      <c r="N15" s="177">
        <v>0</v>
      </c>
      <c r="O15" s="180">
        <v>0</v>
      </c>
      <c r="P15" s="180">
        <v>0</v>
      </c>
      <c r="Q15" s="181" t="s">
        <v>46</v>
      </c>
      <c r="R15" s="177">
        <v>0</v>
      </c>
      <c r="S15" s="180">
        <v>0</v>
      </c>
      <c r="T15" s="180">
        <v>0</v>
      </c>
      <c r="U15" s="181" t="s">
        <v>46</v>
      </c>
      <c r="V15" s="177">
        <v>0</v>
      </c>
      <c r="W15" s="180">
        <v>0</v>
      </c>
      <c r="X15" s="180">
        <v>0</v>
      </c>
      <c r="Y15" s="181" t="s">
        <v>46</v>
      </c>
      <c r="Z15" s="177">
        <v>0</v>
      </c>
      <c r="AA15" s="180">
        <v>0</v>
      </c>
      <c r="AB15" s="180">
        <v>0</v>
      </c>
      <c r="AC15" s="181" t="s">
        <v>46</v>
      </c>
      <c r="AD15" s="177">
        <v>0</v>
      </c>
      <c r="AE15" s="180">
        <v>0</v>
      </c>
      <c r="AF15" s="180">
        <v>0</v>
      </c>
      <c r="AG15" s="181" t="s">
        <v>46</v>
      </c>
      <c r="AH15" s="177">
        <v>0</v>
      </c>
      <c r="AI15" s="180">
        <v>0</v>
      </c>
      <c r="AJ15" s="180">
        <v>0</v>
      </c>
      <c r="AK15" s="181" t="s">
        <v>46</v>
      </c>
      <c r="AL15" s="177">
        <v>0</v>
      </c>
      <c r="AM15" s="180">
        <v>0</v>
      </c>
      <c r="AN15" s="180">
        <v>0</v>
      </c>
      <c r="AO15" s="181" t="s">
        <v>46</v>
      </c>
      <c r="AP15" s="177">
        <v>0</v>
      </c>
      <c r="AQ15" s="180">
        <v>0</v>
      </c>
      <c r="AR15" s="180">
        <v>0</v>
      </c>
      <c r="AS15" s="180">
        <v>0</v>
      </c>
      <c r="AT15" s="181" t="s">
        <v>46</v>
      </c>
      <c r="AU15" s="177">
        <v>0</v>
      </c>
      <c r="AV15" s="180">
        <v>0</v>
      </c>
      <c r="AW15" s="180">
        <v>0</v>
      </c>
      <c r="AX15" s="181" t="s">
        <v>46</v>
      </c>
      <c r="AY15" s="177">
        <v>0</v>
      </c>
      <c r="AZ15" s="180">
        <v>0</v>
      </c>
      <c r="BA15" s="180" t="s">
        <v>90</v>
      </c>
      <c r="BB15" s="189" t="s">
        <v>90</v>
      </c>
      <c r="BC15" s="177" t="s">
        <v>90</v>
      </c>
      <c r="BD15" s="180">
        <v>0</v>
      </c>
      <c r="BE15" s="180" t="s">
        <v>90</v>
      </c>
      <c r="BF15" s="189" t="s">
        <v>90</v>
      </c>
      <c r="BG15" s="177" t="s">
        <v>90</v>
      </c>
      <c r="BH15" s="180" t="s">
        <v>46</v>
      </c>
      <c r="BI15" s="180" t="s">
        <v>46</v>
      </c>
      <c r="BJ15" s="177" t="s">
        <v>46</v>
      </c>
    </row>
    <row r="16" spans="1:62" s="145" customFormat="1" ht="26.1" customHeight="1" x14ac:dyDescent="0.25">
      <c r="A16" s="170" t="s">
        <v>101</v>
      </c>
      <c r="B16" s="180">
        <v>0</v>
      </c>
      <c r="C16" s="180">
        <v>0</v>
      </c>
      <c r="D16" s="180">
        <v>0</v>
      </c>
      <c r="E16" s="181" t="s">
        <v>46</v>
      </c>
      <c r="F16" s="177">
        <v>0</v>
      </c>
      <c r="G16" s="180">
        <v>0</v>
      </c>
      <c r="H16" s="180">
        <v>0</v>
      </c>
      <c r="I16" s="181" t="s">
        <v>46</v>
      </c>
      <c r="J16" s="177">
        <v>0</v>
      </c>
      <c r="K16" s="180">
        <v>0</v>
      </c>
      <c r="L16" s="180">
        <v>0</v>
      </c>
      <c r="M16" s="181" t="s">
        <v>46</v>
      </c>
      <c r="N16" s="177">
        <v>0</v>
      </c>
      <c r="O16" s="180">
        <v>0</v>
      </c>
      <c r="P16" s="180">
        <v>0</v>
      </c>
      <c r="Q16" s="181" t="s">
        <v>46</v>
      </c>
      <c r="R16" s="177">
        <v>0</v>
      </c>
      <c r="S16" s="180">
        <v>0</v>
      </c>
      <c r="T16" s="180">
        <v>0</v>
      </c>
      <c r="U16" s="181" t="s">
        <v>46</v>
      </c>
      <c r="V16" s="177">
        <v>0</v>
      </c>
      <c r="W16" s="180">
        <v>0</v>
      </c>
      <c r="X16" s="180">
        <v>0</v>
      </c>
      <c r="Y16" s="181" t="s">
        <v>46</v>
      </c>
      <c r="Z16" s="177">
        <v>0</v>
      </c>
      <c r="AA16" s="180">
        <v>0</v>
      </c>
      <c r="AB16" s="180">
        <v>0</v>
      </c>
      <c r="AC16" s="181" t="s">
        <v>46</v>
      </c>
      <c r="AD16" s="177">
        <v>0</v>
      </c>
      <c r="AE16" s="180">
        <v>0</v>
      </c>
      <c r="AF16" s="180">
        <v>0</v>
      </c>
      <c r="AG16" s="181" t="s">
        <v>46</v>
      </c>
      <c r="AH16" s="177">
        <v>0</v>
      </c>
      <c r="AI16" s="180">
        <v>0</v>
      </c>
      <c r="AJ16" s="180">
        <v>0</v>
      </c>
      <c r="AK16" s="181" t="s">
        <v>46</v>
      </c>
      <c r="AL16" s="177">
        <v>0</v>
      </c>
      <c r="AM16" s="180">
        <v>0</v>
      </c>
      <c r="AN16" s="180">
        <v>0</v>
      </c>
      <c r="AO16" s="181" t="s">
        <v>46</v>
      </c>
      <c r="AP16" s="177">
        <v>0</v>
      </c>
      <c r="AQ16" s="180">
        <v>0</v>
      </c>
      <c r="AR16" s="180">
        <v>0</v>
      </c>
      <c r="AS16" s="180">
        <v>0</v>
      </c>
      <c r="AT16" s="181" t="s">
        <v>46</v>
      </c>
      <c r="AU16" s="177">
        <v>0</v>
      </c>
      <c r="AV16" s="180">
        <v>0</v>
      </c>
      <c r="AW16" s="180">
        <v>0</v>
      </c>
      <c r="AX16" s="181" t="s">
        <v>46</v>
      </c>
      <c r="AY16" s="177">
        <v>0</v>
      </c>
      <c r="AZ16" s="180">
        <v>0</v>
      </c>
      <c r="BA16" s="180" t="s">
        <v>90</v>
      </c>
      <c r="BB16" s="189" t="s">
        <v>90</v>
      </c>
      <c r="BC16" s="177" t="s">
        <v>90</v>
      </c>
      <c r="BD16" s="180">
        <v>0</v>
      </c>
      <c r="BE16" s="180" t="s">
        <v>90</v>
      </c>
      <c r="BF16" s="189" t="s">
        <v>90</v>
      </c>
      <c r="BG16" s="177" t="s">
        <v>90</v>
      </c>
      <c r="BH16" s="180" t="s">
        <v>46</v>
      </c>
      <c r="BI16" s="180" t="s">
        <v>46</v>
      </c>
      <c r="BJ16" s="177" t="s">
        <v>46</v>
      </c>
    </row>
    <row r="17" spans="1:62" s="145" customFormat="1" ht="26.1" customHeight="1" x14ac:dyDescent="0.25">
      <c r="A17" s="170" t="s">
        <v>102</v>
      </c>
      <c r="B17" s="180">
        <v>892</v>
      </c>
      <c r="C17" s="180">
        <v>2172</v>
      </c>
      <c r="D17" s="180">
        <v>802</v>
      </c>
      <c r="E17" s="181">
        <v>36.9</v>
      </c>
      <c r="F17" s="177">
        <v>-1370</v>
      </c>
      <c r="G17" s="180">
        <v>956</v>
      </c>
      <c r="H17" s="180">
        <v>159</v>
      </c>
      <c r="I17" s="181">
        <v>16.600000000000001</v>
      </c>
      <c r="J17" s="177">
        <v>-797</v>
      </c>
      <c r="K17" s="180">
        <v>563</v>
      </c>
      <c r="L17" s="180">
        <v>147</v>
      </c>
      <c r="M17" s="181">
        <v>26.1</v>
      </c>
      <c r="N17" s="177">
        <v>-416</v>
      </c>
      <c r="O17" s="180">
        <v>12</v>
      </c>
      <c r="P17" s="180">
        <v>9</v>
      </c>
      <c r="Q17" s="181">
        <v>75</v>
      </c>
      <c r="R17" s="177">
        <v>-3</v>
      </c>
      <c r="S17" s="180">
        <v>97</v>
      </c>
      <c r="T17" s="180">
        <v>13</v>
      </c>
      <c r="U17" s="181">
        <v>13.4</v>
      </c>
      <c r="V17" s="177">
        <v>-84</v>
      </c>
      <c r="W17" s="180">
        <v>80</v>
      </c>
      <c r="X17" s="180">
        <v>12</v>
      </c>
      <c r="Y17" s="181">
        <v>15</v>
      </c>
      <c r="Z17" s="177">
        <v>-68</v>
      </c>
      <c r="AA17" s="180">
        <v>6</v>
      </c>
      <c r="AB17" s="180">
        <v>0</v>
      </c>
      <c r="AC17" s="181">
        <v>0</v>
      </c>
      <c r="AD17" s="177">
        <v>-6</v>
      </c>
      <c r="AE17" s="180">
        <v>1713</v>
      </c>
      <c r="AF17" s="180">
        <v>601</v>
      </c>
      <c r="AG17" s="181">
        <v>35.1</v>
      </c>
      <c r="AH17" s="177">
        <v>-1112</v>
      </c>
      <c r="AI17" s="180">
        <v>242</v>
      </c>
      <c r="AJ17" s="180">
        <v>91</v>
      </c>
      <c r="AK17" s="181">
        <v>37.6</v>
      </c>
      <c r="AL17" s="177">
        <v>-151</v>
      </c>
      <c r="AM17" s="180">
        <v>1473</v>
      </c>
      <c r="AN17" s="180">
        <v>214</v>
      </c>
      <c r="AO17" s="181">
        <v>14.5</v>
      </c>
      <c r="AP17" s="177">
        <v>-1259</v>
      </c>
      <c r="AQ17" s="180">
        <v>301</v>
      </c>
      <c r="AR17" s="180">
        <v>649</v>
      </c>
      <c r="AS17" s="180">
        <v>269</v>
      </c>
      <c r="AT17" s="181">
        <v>41.4</v>
      </c>
      <c r="AU17" s="177">
        <v>-380</v>
      </c>
      <c r="AV17" s="180">
        <v>457</v>
      </c>
      <c r="AW17" s="180">
        <v>64</v>
      </c>
      <c r="AX17" s="181">
        <v>14</v>
      </c>
      <c r="AY17" s="177">
        <v>-393</v>
      </c>
      <c r="AZ17" s="180">
        <v>170</v>
      </c>
      <c r="BA17" s="180" t="s">
        <v>90</v>
      </c>
      <c r="BB17" s="189" t="s">
        <v>90</v>
      </c>
      <c r="BC17" s="177" t="s">
        <v>90</v>
      </c>
      <c r="BD17" s="180">
        <v>7512</v>
      </c>
      <c r="BE17" s="180" t="s">
        <v>90</v>
      </c>
      <c r="BF17" s="189" t="s">
        <v>90</v>
      </c>
      <c r="BG17" s="177" t="s">
        <v>90</v>
      </c>
      <c r="BH17" s="180">
        <v>4</v>
      </c>
      <c r="BI17" s="180" t="s">
        <v>46</v>
      </c>
      <c r="BJ17" s="177" t="s">
        <v>46</v>
      </c>
    </row>
    <row r="18" spans="1:62" s="145" customFormat="1" ht="26.1" customHeight="1" x14ac:dyDescent="0.25">
      <c r="A18" s="170" t="s">
        <v>103</v>
      </c>
      <c r="B18" s="180">
        <v>0</v>
      </c>
      <c r="C18" s="180">
        <v>0</v>
      </c>
      <c r="D18" s="180">
        <v>0</v>
      </c>
      <c r="E18" s="181" t="s">
        <v>46</v>
      </c>
      <c r="F18" s="177">
        <v>0</v>
      </c>
      <c r="G18" s="180">
        <v>0</v>
      </c>
      <c r="H18" s="180">
        <v>0</v>
      </c>
      <c r="I18" s="181" t="s">
        <v>46</v>
      </c>
      <c r="J18" s="177">
        <v>0</v>
      </c>
      <c r="K18" s="180">
        <v>0</v>
      </c>
      <c r="L18" s="180">
        <v>0</v>
      </c>
      <c r="M18" s="181" t="s">
        <v>46</v>
      </c>
      <c r="N18" s="177">
        <v>0</v>
      </c>
      <c r="O18" s="180">
        <v>0</v>
      </c>
      <c r="P18" s="180">
        <v>0</v>
      </c>
      <c r="Q18" s="181" t="s">
        <v>46</v>
      </c>
      <c r="R18" s="177">
        <v>0</v>
      </c>
      <c r="S18" s="180">
        <v>0</v>
      </c>
      <c r="T18" s="180">
        <v>0</v>
      </c>
      <c r="U18" s="181" t="s">
        <v>46</v>
      </c>
      <c r="V18" s="177">
        <v>0</v>
      </c>
      <c r="W18" s="180">
        <v>0</v>
      </c>
      <c r="X18" s="180">
        <v>0</v>
      </c>
      <c r="Y18" s="181" t="s">
        <v>46</v>
      </c>
      <c r="Z18" s="177">
        <v>0</v>
      </c>
      <c r="AA18" s="180">
        <v>0</v>
      </c>
      <c r="AB18" s="180">
        <v>0</v>
      </c>
      <c r="AC18" s="181" t="s">
        <v>46</v>
      </c>
      <c r="AD18" s="177">
        <v>0</v>
      </c>
      <c r="AE18" s="180">
        <v>0</v>
      </c>
      <c r="AF18" s="180">
        <v>0</v>
      </c>
      <c r="AG18" s="181" t="s">
        <v>46</v>
      </c>
      <c r="AH18" s="177">
        <v>0</v>
      </c>
      <c r="AI18" s="180">
        <v>0</v>
      </c>
      <c r="AJ18" s="180">
        <v>0</v>
      </c>
      <c r="AK18" s="181" t="s">
        <v>46</v>
      </c>
      <c r="AL18" s="177">
        <v>0</v>
      </c>
      <c r="AM18" s="180">
        <v>0</v>
      </c>
      <c r="AN18" s="180">
        <v>0</v>
      </c>
      <c r="AO18" s="181" t="s">
        <v>46</v>
      </c>
      <c r="AP18" s="177">
        <v>0</v>
      </c>
      <c r="AQ18" s="180">
        <v>0</v>
      </c>
      <c r="AR18" s="180">
        <v>0</v>
      </c>
      <c r="AS18" s="180">
        <v>0</v>
      </c>
      <c r="AT18" s="181" t="s">
        <v>46</v>
      </c>
      <c r="AU18" s="177">
        <v>0</v>
      </c>
      <c r="AV18" s="180">
        <v>0</v>
      </c>
      <c r="AW18" s="180">
        <v>0</v>
      </c>
      <c r="AX18" s="181" t="s">
        <v>46</v>
      </c>
      <c r="AY18" s="177">
        <v>0</v>
      </c>
      <c r="AZ18" s="180">
        <v>0</v>
      </c>
      <c r="BA18" s="180" t="s">
        <v>90</v>
      </c>
      <c r="BB18" s="189" t="s">
        <v>90</v>
      </c>
      <c r="BC18" s="177" t="s">
        <v>90</v>
      </c>
      <c r="BD18" s="180">
        <v>0</v>
      </c>
      <c r="BE18" s="180" t="s">
        <v>90</v>
      </c>
      <c r="BF18" s="189" t="s">
        <v>90</v>
      </c>
      <c r="BG18" s="177" t="s">
        <v>90</v>
      </c>
      <c r="BH18" s="180" t="s">
        <v>46</v>
      </c>
      <c r="BI18" s="180" t="s">
        <v>46</v>
      </c>
      <c r="BJ18" s="177" t="s">
        <v>46</v>
      </c>
    </row>
    <row r="19" spans="1:62" s="145" customFormat="1" ht="26.1" customHeight="1" x14ac:dyDescent="0.25">
      <c r="A19" s="170" t="s">
        <v>104</v>
      </c>
      <c r="B19" s="180">
        <v>0</v>
      </c>
      <c r="C19" s="180">
        <v>0</v>
      </c>
      <c r="D19" s="180">
        <v>0</v>
      </c>
      <c r="E19" s="181" t="s">
        <v>46</v>
      </c>
      <c r="F19" s="177">
        <v>0</v>
      </c>
      <c r="G19" s="180">
        <v>0</v>
      </c>
      <c r="H19" s="180">
        <v>0</v>
      </c>
      <c r="I19" s="181" t="s">
        <v>46</v>
      </c>
      <c r="J19" s="177">
        <v>0</v>
      </c>
      <c r="K19" s="180">
        <v>0</v>
      </c>
      <c r="L19" s="180">
        <v>0</v>
      </c>
      <c r="M19" s="181" t="s">
        <v>46</v>
      </c>
      <c r="N19" s="177">
        <v>0</v>
      </c>
      <c r="O19" s="180">
        <v>0</v>
      </c>
      <c r="P19" s="180">
        <v>0</v>
      </c>
      <c r="Q19" s="181" t="s">
        <v>46</v>
      </c>
      <c r="R19" s="177">
        <v>0</v>
      </c>
      <c r="S19" s="180">
        <v>0</v>
      </c>
      <c r="T19" s="180">
        <v>0</v>
      </c>
      <c r="U19" s="181" t="s">
        <v>46</v>
      </c>
      <c r="V19" s="177">
        <v>0</v>
      </c>
      <c r="W19" s="180">
        <v>0</v>
      </c>
      <c r="X19" s="180">
        <v>0</v>
      </c>
      <c r="Y19" s="181" t="s">
        <v>46</v>
      </c>
      <c r="Z19" s="177">
        <v>0</v>
      </c>
      <c r="AA19" s="180">
        <v>0</v>
      </c>
      <c r="AB19" s="180">
        <v>0</v>
      </c>
      <c r="AC19" s="181" t="s">
        <v>46</v>
      </c>
      <c r="AD19" s="177">
        <v>0</v>
      </c>
      <c r="AE19" s="180">
        <v>0</v>
      </c>
      <c r="AF19" s="180">
        <v>0</v>
      </c>
      <c r="AG19" s="181" t="s">
        <v>46</v>
      </c>
      <c r="AH19" s="177">
        <v>0</v>
      </c>
      <c r="AI19" s="180">
        <v>0</v>
      </c>
      <c r="AJ19" s="180">
        <v>0</v>
      </c>
      <c r="AK19" s="181" t="s">
        <v>46</v>
      </c>
      <c r="AL19" s="177">
        <v>0</v>
      </c>
      <c r="AM19" s="180">
        <v>0</v>
      </c>
      <c r="AN19" s="180">
        <v>0</v>
      </c>
      <c r="AO19" s="181" t="s">
        <v>46</v>
      </c>
      <c r="AP19" s="177">
        <v>0</v>
      </c>
      <c r="AQ19" s="180">
        <v>0</v>
      </c>
      <c r="AR19" s="180">
        <v>0</v>
      </c>
      <c r="AS19" s="180">
        <v>0</v>
      </c>
      <c r="AT19" s="181" t="s">
        <v>46</v>
      </c>
      <c r="AU19" s="177">
        <v>0</v>
      </c>
      <c r="AV19" s="180">
        <v>0</v>
      </c>
      <c r="AW19" s="180">
        <v>0</v>
      </c>
      <c r="AX19" s="181" t="s">
        <v>46</v>
      </c>
      <c r="AY19" s="177">
        <v>0</v>
      </c>
      <c r="AZ19" s="180">
        <v>0</v>
      </c>
      <c r="BA19" s="180" t="s">
        <v>90</v>
      </c>
      <c r="BB19" s="189" t="s">
        <v>90</v>
      </c>
      <c r="BC19" s="177" t="s">
        <v>90</v>
      </c>
      <c r="BD19" s="180">
        <v>0</v>
      </c>
      <c r="BE19" s="180" t="s">
        <v>90</v>
      </c>
      <c r="BF19" s="189" t="s">
        <v>90</v>
      </c>
      <c r="BG19" s="177" t="s">
        <v>90</v>
      </c>
      <c r="BH19" s="180" t="s">
        <v>46</v>
      </c>
      <c r="BI19" s="180" t="s">
        <v>46</v>
      </c>
      <c r="BJ19" s="177" t="s">
        <v>46</v>
      </c>
    </row>
    <row r="20" spans="1:62" s="145" customFormat="1" ht="26.1" customHeight="1" x14ac:dyDescent="0.25">
      <c r="A20" s="170" t="s">
        <v>105</v>
      </c>
      <c r="B20" s="180">
        <v>972</v>
      </c>
      <c r="C20" s="180">
        <v>1997</v>
      </c>
      <c r="D20" s="180">
        <v>833</v>
      </c>
      <c r="E20" s="181">
        <v>41.7</v>
      </c>
      <c r="F20" s="177">
        <v>-1164</v>
      </c>
      <c r="G20" s="180">
        <v>1073</v>
      </c>
      <c r="H20" s="180">
        <v>147</v>
      </c>
      <c r="I20" s="181">
        <v>13.7</v>
      </c>
      <c r="J20" s="177">
        <v>-926</v>
      </c>
      <c r="K20" s="180">
        <v>680</v>
      </c>
      <c r="L20" s="180">
        <v>135</v>
      </c>
      <c r="M20" s="181">
        <v>19.899999999999999</v>
      </c>
      <c r="N20" s="177">
        <v>-545</v>
      </c>
      <c r="O20" s="180">
        <v>2</v>
      </c>
      <c r="P20" s="180">
        <v>0</v>
      </c>
      <c r="Q20" s="181">
        <v>0</v>
      </c>
      <c r="R20" s="177">
        <v>-2</v>
      </c>
      <c r="S20" s="180">
        <v>59</v>
      </c>
      <c r="T20" s="180">
        <v>9</v>
      </c>
      <c r="U20" s="181">
        <v>15.3</v>
      </c>
      <c r="V20" s="177">
        <v>-50</v>
      </c>
      <c r="W20" s="180">
        <v>42</v>
      </c>
      <c r="X20" s="180">
        <v>7</v>
      </c>
      <c r="Y20" s="181">
        <v>16.7</v>
      </c>
      <c r="Z20" s="177">
        <v>-35</v>
      </c>
      <c r="AA20" s="180">
        <v>26</v>
      </c>
      <c r="AB20" s="180">
        <v>10</v>
      </c>
      <c r="AC20" s="181">
        <v>38.5</v>
      </c>
      <c r="AD20" s="177">
        <v>-16</v>
      </c>
      <c r="AE20" s="180">
        <v>1499</v>
      </c>
      <c r="AF20" s="180">
        <v>679</v>
      </c>
      <c r="AG20" s="181">
        <v>45.3</v>
      </c>
      <c r="AH20" s="177">
        <v>-820</v>
      </c>
      <c r="AI20" s="180">
        <v>359</v>
      </c>
      <c r="AJ20" s="180">
        <v>114</v>
      </c>
      <c r="AK20" s="181">
        <v>31.8</v>
      </c>
      <c r="AL20" s="177">
        <v>-245</v>
      </c>
      <c r="AM20" s="180">
        <v>1414</v>
      </c>
      <c r="AN20" s="180">
        <v>252</v>
      </c>
      <c r="AO20" s="181">
        <v>17.8</v>
      </c>
      <c r="AP20" s="177">
        <v>-1162</v>
      </c>
      <c r="AQ20" s="180">
        <v>172</v>
      </c>
      <c r="AR20" s="180">
        <v>597</v>
      </c>
      <c r="AS20" s="180">
        <v>120</v>
      </c>
      <c r="AT20" s="181">
        <v>20.100000000000001</v>
      </c>
      <c r="AU20" s="177">
        <v>-477</v>
      </c>
      <c r="AV20" s="180">
        <v>435</v>
      </c>
      <c r="AW20" s="180">
        <v>79</v>
      </c>
      <c r="AX20" s="181">
        <v>18.2</v>
      </c>
      <c r="AY20" s="177">
        <v>-356</v>
      </c>
      <c r="AZ20" s="180">
        <v>243</v>
      </c>
      <c r="BA20" s="180" t="s">
        <v>90</v>
      </c>
      <c r="BB20" s="189" t="s">
        <v>90</v>
      </c>
      <c r="BC20" s="177" t="s">
        <v>90</v>
      </c>
      <c r="BD20" s="180">
        <v>7206</v>
      </c>
      <c r="BE20" s="180" t="s">
        <v>90</v>
      </c>
      <c r="BF20" s="189" t="s">
        <v>90</v>
      </c>
      <c r="BG20" s="177" t="s">
        <v>90</v>
      </c>
      <c r="BH20" s="180">
        <v>2</v>
      </c>
      <c r="BI20" s="180" t="s">
        <v>46</v>
      </c>
      <c r="BJ20" s="177" t="s">
        <v>46</v>
      </c>
    </row>
    <row r="21" spans="1:62" s="145" customFormat="1" ht="26.1" customHeight="1" x14ac:dyDescent="0.25">
      <c r="A21" s="170" t="s">
        <v>106</v>
      </c>
      <c r="B21" s="180">
        <v>0</v>
      </c>
      <c r="C21" s="180">
        <v>0</v>
      </c>
      <c r="D21" s="180">
        <v>0</v>
      </c>
      <c r="E21" s="181" t="s">
        <v>46</v>
      </c>
      <c r="F21" s="177">
        <v>0</v>
      </c>
      <c r="G21" s="180">
        <v>0</v>
      </c>
      <c r="H21" s="180">
        <v>0</v>
      </c>
      <c r="I21" s="181" t="s">
        <v>46</v>
      </c>
      <c r="J21" s="177">
        <v>0</v>
      </c>
      <c r="K21" s="180">
        <v>0</v>
      </c>
      <c r="L21" s="180">
        <v>0</v>
      </c>
      <c r="M21" s="181" t="s">
        <v>46</v>
      </c>
      <c r="N21" s="177">
        <v>0</v>
      </c>
      <c r="O21" s="180">
        <v>0</v>
      </c>
      <c r="P21" s="180">
        <v>0</v>
      </c>
      <c r="Q21" s="181" t="s">
        <v>46</v>
      </c>
      <c r="R21" s="177">
        <v>0</v>
      </c>
      <c r="S21" s="180">
        <v>0</v>
      </c>
      <c r="T21" s="180">
        <v>0</v>
      </c>
      <c r="U21" s="181" t="s">
        <v>46</v>
      </c>
      <c r="V21" s="177">
        <v>0</v>
      </c>
      <c r="W21" s="180">
        <v>0</v>
      </c>
      <c r="X21" s="180">
        <v>0</v>
      </c>
      <c r="Y21" s="181" t="s">
        <v>46</v>
      </c>
      <c r="Z21" s="177">
        <v>0</v>
      </c>
      <c r="AA21" s="180">
        <v>0</v>
      </c>
      <c r="AB21" s="180">
        <v>0</v>
      </c>
      <c r="AC21" s="181" t="s">
        <v>46</v>
      </c>
      <c r="AD21" s="177">
        <v>0</v>
      </c>
      <c r="AE21" s="180">
        <v>0</v>
      </c>
      <c r="AF21" s="180">
        <v>0</v>
      </c>
      <c r="AG21" s="181" t="s">
        <v>46</v>
      </c>
      <c r="AH21" s="177">
        <v>0</v>
      </c>
      <c r="AI21" s="180">
        <v>0</v>
      </c>
      <c r="AJ21" s="180">
        <v>0</v>
      </c>
      <c r="AK21" s="181" t="s">
        <v>46</v>
      </c>
      <c r="AL21" s="177">
        <v>0</v>
      </c>
      <c r="AM21" s="180">
        <v>0</v>
      </c>
      <c r="AN21" s="180">
        <v>0</v>
      </c>
      <c r="AO21" s="181" t="s">
        <v>46</v>
      </c>
      <c r="AP21" s="177">
        <v>0</v>
      </c>
      <c r="AQ21" s="180">
        <v>0</v>
      </c>
      <c r="AR21" s="180">
        <v>0</v>
      </c>
      <c r="AS21" s="180">
        <v>0</v>
      </c>
      <c r="AT21" s="181" t="s">
        <v>46</v>
      </c>
      <c r="AU21" s="177">
        <v>0</v>
      </c>
      <c r="AV21" s="180">
        <v>0</v>
      </c>
      <c r="AW21" s="180">
        <v>0</v>
      </c>
      <c r="AX21" s="181" t="s">
        <v>46</v>
      </c>
      <c r="AY21" s="177">
        <v>0</v>
      </c>
      <c r="AZ21" s="180">
        <v>0</v>
      </c>
      <c r="BA21" s="180" t="s">
        <v>90</v>
      </c>
      <c r="BB21" s="189" t="s">
        <v>90</v>
      </c>
      <c r="BC21" s="177" t="s">
        <v>90</v>
      </c>
      <c r="BD21" s="180">
        <v>0</v>
      </c>
      <c r="BE21" s="180" t="s">
        <v>90</v>
      </c>
      <c r="BF21" s="189" t="s">
        <v>90</v>
      </c>
      <c r="BG21" s="177" t="s">
        <v>90</v>
      </c>
      <c r="BH21" s="180" t="s">
        <v>46</v>
      </c>
      <c r="BI21" s="180" t="s">
        <v>46</v>
      </c>
      <c r="BJ21" s="177" t="s">
        <v>46</v>
      </c>
    </row>
    <row r="22" spans="1:62" s="145" customFormat="1" ht="26.1" customHeight="1" x14ac:dyDescent="0.25">
      <c r="A22" s="170" t="s">
        <v>107</v>
      </c>
      <c r="B22" s="180">
        <v>1291</v>
      </c>
      <c r="C22" s="180">
        <v>3119</v>
      </c>
      <c r="D22" s="180">
        <v>1114</v>
      </c>
      <c r="E22" s="181">
        <v>35.700000000000003</v>
      </c>
      <c r="F22" s="177">
        <v>-2005</v>
      </c>
      <c r="G22" s="180">
        <v>1310</v>
      </c>
      <c r="H22" s="180">
        <v>168</v>
      </c>
      <c r="I22" s="181">
        <v>12.8</v>
      </c>
      <c r="J22" s="177">
        <v>-1142</v>
      </c>
      <c r="K22" s="180">
        <v>941</v>
      </c>
      <c r="L22" s="180">
        <v>162</v>
      </c>
      <c r="M22" s="181">
        <v>17.2</v>
      </c>
      <c r="N22" s="177">
        <v>-779</v>
      </c>
      <c r="O22" s="180">
        <v>11</v>
      </c>
      <c r="P22" s="180">
        <v>0</v>
      </c>
      <c r="Q22" s="181">
        <v>0</v>
      </c>
      <c r="R22" s="177">
        <v>-11</v>
      </c>
      <c r="S22" s="180">
        <v>117</v>
      </c>
      <c r="T22" s="180">
        <v>20</v>
      </c>
      <c r="U22" s="181">
        <v>17.100000000000001</v>
      </c>
      <c r="V22" s="177">
        <v>-97</v>
      </c>
      <c r="W22" s="180">
        <v>111</v>
      </c>
      <c r="X22" s="180">
        <v>20</v>
      </c>
      <c r="Y22" s="181">
        <v>18</v>
      </c>
      <c r="Z22" s="177">
        <v>-91</v>
      </c>
      <c r="AA22" s="180">
        <v>60</v>
      </c>
      <c r="AB22" s="180">
        <v>1</v>
      </c>
      <c r="AC22" s="181">
        <v>1.7</v>
      </c>
      <c r="AD22" s="177">
        <v>-59</v>
      </c>
      <c r="AE22" s="180">
        <v>2573</v>
      </c>
      <c r="AF22" s="180">
        <v>933</v>
      </c>
      <c r="AG22" s="181">
        <v>36.299999999999997</v>
      </c>
      <c r="AH22" s="177">
        <v>-1640</v>
      </c>
      <c r="AI22" s="180">
        <v>583</v>
      </c>
      <c r="AJ22" s="180">
        <v>216</v>
      </c>
      <c r="AK22" s="181">
        <v>37</v>
      </c>
      <c r="AL22" s="177">
        <v>-367</v>
      </c>
      <c r="AM22" s="180">
        <v>2695</v>
      </c>
      <c r="AN22" s="180">
        <v>469</v>
      </c>
      <c r="AO22" s="181">
        <v>17.399999999999999</v>
      </c>
      <c r="AP22" s="177">
        <v>-2226</v>
      </c>
      <c r="AQ22" s="180">
        <v>478</v>
      </c>
      <c r="AR22" s="180">
        <v>814</v>
      </c>
      <c r="AS22" s="180">
        <v>440</v>
      </c>
      <c r="AT22" s="181">
        <v>54.1</v>
      </c>
      <c r="AU22" s="177">
        <v>-374</v>
      </c>
      <c r="AV22" s="180">
        <v>568</v>
      </c>
      <c r="AW22" s="180">
        <v>192</v>
      </c>
      <c r="AX22" s="181">
        <v>33.799999999999997</v>
      </c>
      <c r="AY22" s="177">
        <v>-376</v>
      </c>
      <c r="AZ22" s="180">
        <v>317</v>
      </c>
      <c r="BA22" s="180" t="s">
        <v>90</v>
      </c>
      <c r="BB22" s="189" t="s">
        <v>90</v>
      </c>
      <c r="BC22" s="177" t="s">
        <v>90</v>
      </c>
      <c r="BD22" s="180">
        <v>8303</v>
      </c>
      <c r="BE22" s="180" t="s">
        <v>90</v>
      </c>
      <c r="BF22" s="189" t="s">
        <v>90</v>
      </c>
      <c r="BG22" s="177" t="s">
        <v>90</v>
      </c>
      <c r="BH22" s="180">
        <v>3</v>
      </c>
      <c r="BI22" s="180" t="s">
        <v>46</v>
      </c>
      <c r="BJ22" s="177" t="s">
        <v>46</v>
      </c>
    </row>
    <row r="23" spans="1:62" s="145" customFormat="1" ht="26.1" customHeight="1" x14ac:dyDescent="0.25">
      <c r="A23" s="170" t="s">
        <v>108</v>
      </c>
      <c r="B23" s="180">
        <v>0</v>
      </c>
      <c r="C23" s="180">
        <v>0</v>
      </c>
      <c r="D23" s="180">
        <v>0</v>
      </c>
      <c r="E23" s="181" t="s">
        <v>46</v>
      </c>
      <c r="F23" s="177">
        <v>0</v>
      </c>
      <c r="G23" s="180">
        <v>0</v>
      </c>
      <c r="H23" s="180">
        <v>0</v>
      </c>
      <c r="I23" s="181" t="s">
        <v>46</v>
      </c>
      <c r="J23" s="177">
        <v>0</v>
      </c>
      <c r="K23" s="180">
        <v>0</v>
      </c>
      <c r="L23" s="180">
        <v>0</v>
      </c>
      <c r="M23" s="181" t="s">
        <v>46</v>
      </c>
      <c r="N23" s="177">
        <v>0</v>
      </c>
      <c r="O23" s="180">
        <v>0</v>
      </c>
      <c r="P23" s="180">
        <v>0</v>
      </c>
      <c r="Q23" s="181" t="s">
        <v>46</v>
      </c>
      <c r="R23" s="177">
        <v>0</v>
      </c>
      <c r="S23" s="180">
        <v>0</v>
      </c>
      <c r="T23" s="180">
        <v>0</v>
      </c>
      <c r="U23" s="181" t="s">
        <v>46</v>
      </c>
      <c r="V23" s="177">
        <v>0</v>
      </c>
      <c r="W23" s="180">
        <v>0</v>
      </c>
      <c r="X23" s="180">
        <v>0</v>
      </c>
      <c r="Y23" s="181" t="s">
        <v>46</v>
      </c>
      <c r="Z23" s="177">
        <v>0</v>
      </c>
      <c r="AA23" s="180">
        <v>0</v>
      </c>
      <c r="AB23" s="180">
        <v>0</v>
      </c>
      <c r="AC23" s="181" t="s">
        <v>46</v>
      </c>
      <c r="AD23" s="177">
        <v>0</v>
      </c>
      <c r="AE23" s="180">
        <v>0</v>
      </c>
      <c r="AF23" s="180">
        <v>0</v>
      </c>
      <c r="AG23" s="181" t="s">
        <v>46</v>
      </c>
      <c r="AH23" s="177">
        <v>0</v>
      </c>
      <c r="AI23" s="180">
        <v>0</v>
      </c>
      <c r="AJ23" s="180">
        <v>0</v>
      </c>
      <c r="AK23" s="181" t="s">
        <v>46</v>
      </c>
      <c r="AL23" s="177">
        <v>0</v>
      </c>
      <c r="AM23" s="180">
        <v>0</v>
      </c>
      <c r="AN23" s="180">
        <v>0</v>
      </c>
      <c r="AO23" s="181" t="s">
        <v>46</v>
      </c>
      <c r="AP23" s="177">
        <v>0</v>
      </c>
      <c r="AQ23" s="180">
        <v>0</v>
      </c>
      <c r="AR23" s="180">
        <v>0</v>
      </c>
      <c r="AS23" s="180">
        <v>0</v>
      </c>
      <c r="AT23" s="181" t="s">
        <v>46</v>
      </c>
      <c r="AU23" s="177">
        <v>0</v>
      </c>
      <c r="AV23" s="180">
        <v>0</v>
      </c>
      <c r="AW23" s="180">
        <v>0</v>
      </c>
      <c r="AX23" s="181" t="s">
        <v>46</v>
      </c>
      <c r="AY23" s="177">
        <v>0</v>
      </c>
      <c r="AZ23" s="180">
        <v>0</v>
      </c>
      <c r="BA23" s="180" t="s">
        <v>90</v>
      </c>
      <c r="BB23" s="189" t="s">
        <v>90</v>
      </c>
      <c r="BC23" s="177" t="s">
        <v>90</v>
      </c>
      <c r="BD23" s="180">
        <v>0</v>
      </c>
      <c r="BE23" s="180" t="s">
        <v>90</v>
      </c>
      <c r="BF23" s="189" t="s">
        <v>90</v>
      </c>
      <c r="BG23" s="177" t="s">
        <v>90</v>
      </c>
      <c r="BH23" s="180" t="s">
        <v>46</v>
      </c>
      <c r="BI23" s="180" t="s">
        <v>46</v>
      </c>
      <c r="BJ23" s="177" t="s">
        <v>46</v>
      </c>
    </row>
    <row r="24" spans="1:62" s="145" customFormat="1" ht="26.1" customHeight="1" x14ac:dyDescent="0.25">
      <c r="A24" s="170" t="s">
        <v>109</v>
      </c>
      <c r="B24" s="180">
        <v>888</v>
      </c>
      <c r="C24" s="180">
        <v>1409</v>
      </c>
      <c r="D24" s="180">
        <v>851</v>
      </c>
      <c r="E24" s="181">
        <v>60.4</v>
      </c>
      <c r="F24" s="177">
        <v>-558</v>
      </c>
      <c r="G24" s="180">
        <v>1086</v>
      </c>
      <c r="H24" s="180">
        <v>183</v>
      </c>
      <c r="I24" s="181">
        <v>16.899999999999999</v>
      </c>
      <c r="J24" s="177">
        <v>-903</v>
      </c>
      <c r="K24" s="180">
        <v>810</v>
      </c>
      <c r="L24" s="180">
        <v>179</v>
      </c>
      <c r="M24" s="181">
        <v>22.1</v>
      </c>
      <c r="N24" s="177">
        <v>-631</v>
      </c>
      <c r="O24" s="180">
        <v>5</v>
      </c>
      <c r="P24" s="180">
        <v>0</v>
      </c>
      <c r="Q24" s="181">
        <v>0</v>
      </c>
      <c r="R24" s="177">
        <v>-5</v>
      </c>
      <c r="S24" s="180">
        <v>180</v>
      </c>
      <c r="T24" s="180">
        <v>63</v>
      </c>
      <c r="U24" s="181">
        <v>35</v>
      </c>
      <c r="V24" s="177">
        <v>-117</v>
      </c>
      <c r="W24" s="180">
        <v>160</v>
      </c>
      <c r="X24" s="180">
        <v>52</v>
      </c>
      <c r="Y24" s="181">
        <v>32.5</v>
      </c>
      <c r="Z24" s="177">
        <v>-108</v>
      </c>
      <c r="AA24" s="180">
        <v>127</v>
      </c>
      <c r="AB24" s="180">
        <v>55</v>
      </c>
      <c r="AC24" s="181">
        <v>43.3</v>
      </c>
      <c r="AD24" s="177">
        <v>-72</v>
      </c>
      <c r="AE24" s="180">
        <v>1174</v>
      </c>
      <c r="AF24" s="180">
        <v>760</v>
      </c>
      <c r="AG24" s="181">
        <v>64.7</v>
      </c>
      <c r="AH24" s="177">
        <v>-414</v>
      </c>
      <c r="AI24" s="180">
        <v>183</v>
      </c>
      <c r="AJ24" s="180">
        <v>48</v>
      </c>
      <c r="AK24" s="181">
        <v>26.2</v>
      </c>
      <c r="AL24" s="177">
        <v>-135</v>
      </c>
      <c r="AM24" s="180">
        <v>1240</v>
      </c>
      <c r="AN24" s="180">
        <v>90</v>
      </c>
      <c r="AO24" s="181">
        <v>7.3</v>
      </c>
      <c r="AP24" s="177">
        <v>-1150</v>
      </c>
      <c r="AQ24" s="180">
        <v>419</v>
      </c>
      <c r="AR24" s="180">
        <v>306</v>
      </c>
      <c r="AS24" s="180">
        <v>412</v>
      </c>
      <c r="AT24" s="181">
        <v>134.6</v>
      </c>
      <c r="AU24" s="177">
        <v>106</v>
      </c>
      <c r="AV24" s="180">
        <v>218</v>
      </c>
      <c r="AW24" s="180">
        <v>244</v>
      </c>
      <c r="AX24" s="181">
        <v>111.9</v>
      </c>
      <c r="AY24" s="177">
        <v>26</v>
      </c>
      <c r="AZ24" s="180">
        <v>51</v>
      </c>
      <c r="BA24" s="180" t="s">
        <v>90</v>
      </c>
      <c r="BB24" s="189" t="s">
        <v>90</v>
      </c>
      <c r="BC24" s="177" t="s">
        <v>90</v>
      </c>
      <c r="BD24" s="180">
        <v>7343</v>
      </c>
      <c r="BE24" s="180" t="s">
        <v>90</v>
      </c>
      <c r="BF24" s="189" t="s">
        <v>90</v>
      </c>
      <c r="BG24" s="177" t="s">
        <v>90</v>
      </c>
      <c r="BH24" s="180">
        <v>6</v>
      </c>
      <c r="BI24" s="180" t="s">
        <v>46</v>
      </c>
      <c r="BJ24" s="177" t="s">
        <v>46</v>
      </c>
    </row>
    <row r="25" spans="1:62" s="145" customFormat="1" ht="26.1" customHeight="1" x14ac:dyDescent="0.25">
      <c r="A25" s="170" t="s">
        <v>110</v>
      </c>
      <c r="B25" s="180">
        <v>724</v>
      </c>
      <c r="C25" s="180">
        <v>1120</v>
      </c>
      <c r="D25" s="180">
        <v>619</v>
      </c>
      <c r="E25" s="181">
        <v>55.3</v>
      </c>
      <c r="F25" s="177">
        <v>-501</v>
      </c>
      <c r="G25" s="180">
        <v>867</v>
      </c>
      <c r="H25" s="180">
        <v>205</v>
      </c>
      <c r="I25" s="181">
        <v>23.6</v>
      </c>
      <c r="J25" s="177">
        <v>-662</v>
      </c>
      <c r="K25" s="180">
        <v>611</v>
      </c>
      <c r="L25" s="180">
        <v>200</v>
      </c>
      <c r="M25" s="181">
        <v>32.700000000000003</v>
      </c>
      <c r="N25" s="177">
        <v>-411</v>
      </c>
      <c r="O25" s="180">
        <v>14</v>
      </c>
      <c r="P25" s="180">
        <v>0</v>
      </c>
      <c r="Q25" s="181">
        <v>0</v>
      </c>
      <c r="R25" s="177">
        <v>-14</v>
      </c>
      <c r="S25" s="180">
        <v>173</v>
      </c>
      <c r="T25" s="180">
        <v>83</v>
      </c>
      <c r="U25" s="181">
        <v>48</v>
      </c>
      <c r="V25" s="177">
        <v>-90</v>
      </c>
      <c r="W25" s="180">
        <v>167</v>
      </c>
      <c r="X25" s="180">
        <v>82</v>
      </c>
      <c r="Y25" s="181">
        <v>49.1</v>
      </c>
      <c r="Z25" s="177">
        <v>-85</v>
      </c>
      <c r="AA25" s="180">
        <v>182</v>
      </c>
      <c r="AB25" s="180">
        <v>21</v>
      </c>
      <c r="AC25" s="181">
        <v>11.5</v>
      </c>
      <c r="AD25" s="177">
        <v>-161</v>
      </c>
      <c r="AE25" s="180">
        <v>1000</v>
      </c>
      <c r="AF25" s="180">
        <v>580</v>
      </c>
      <c r="AG25" s="181">
        <v>58</v>
      </c>
      <c r="AH25" s="177">
        <v>-420</v>
      </c>
      <c r="AI25" s="180">
        <v>148</v>
      </c>
      <c r="AJ25" s="180">
        <v>43</v>
      </c>
      <c r="AK25" s="181">
        <v>29.1</v>
      </c>
      <c r="AL25" s="177">
        <v>-105</v>
      </c>
      <c r="AM25" s="180">
        <v>1008</v>
      </c>
      <c r="AN25" s="180">
        <v>131</v>
      </c>
      <c r="AO25" s="181">
        <v>13</v>
      </c>
      <c r="AP25" s="177">
        <v>-877</v>
      </c>
      <c r="AQ25" s="180">
        <v>172</v>
      </c>
      <c r="AR25" s="180">
        <v>257</v>
      </c>
      <c r="AS25" s="180">
        <v>125</v>
      </c>
      <c r="AT25" s="181">
        <v>48.6</v>
      </c>
      <c r="AU25" s="177">
        <v>-132</v>
      </c>
      <c r="AV25" s="180">
        <v>217</v>
      </c>
      <c r="AW25" s="180">
        <v>80</v>
      </c>
      <c r="AX25" s="181">
        <v>36.9</v>
      </c>
      <c r="AY25" s="177">
        <v>-137</v>
      </c>
      <c r="AZ25" s="180">
        <v>23</v>
      </c>
      <c r="BA25" s="180" t="s">
        <v>90</v>
      </c>
      <c r="BB25" s="189" t="s">
        <v>90</v>
      </c>
      <c r="BC25" s="177" t="s">
        <v>90</v>
      </c>
      <c r="BD25" s="180">
        <v>6431</v>
      </c>
      <c r="BE25" s="180" t="s">
        <v>90</v>
      </c>
      <c r="BF25" s="189" t="s">
        <v>90</v>
      </c>
      <c r="BG25" s="177" t="s">
        <v>90</v>
      </c>
      <c r="BH25" s="180">
        <v>11</v>
      </c>
      <c r="BI25" s="180" t="s">
        <v>46</v>
      </c>
      <c r="BJ25" s="177" t="s">
        <v>46</v>
      </c>
    </row>
    <row r="26" spans="1:62" s="145" customFormat="1" ht="26.1" customHeight="1" x14ac:dyDescent="0.25">
      <c r="A26" s="170" t="s">
        <v>111</v>
      </c>
      <c r="B26" s="180">
        <v>625</v>
      </c>
      <c r="C26" s="180">
        <v>1173</v>
      </c>
      <c r="D26" s="180">
        <v>611</v>
      </c>
      <c r="E26" s="181">
        <v>52.1</v>
      </c>
      <c r="F26" s="177">
        <v>-562</v>
      </c>
      <c r="G26" s="180">
        <v>741</v>
      </c>
      <c r="H26" s="180">
        <v>86</v>
      </c>
      <c r="I26" s="181">
        <v>11.6</v>
      </c>
      <c r="J26" s="177">
        <v>-655</v>
      </c>
      <c r="K26" s="180">
        <v>513</v>
      </c>
      <c r="L26" s="180">
        <v>81</v>
      </c>
      <c r="M26" s="181">
        <v>15.8</v>
      </c>
      <c r="N26" s="177">
        <v>-432</v>
      </c>
      <c r="O26" s="180">
        <v>10</v>
      </c>
      <c r="P26" s="180">
        <v>0</v>
      </c>
      <c r="Q26" s="181">
        <v>0</v>
      </c>
      <c r="R26" s="177">
        <v>-10</v>
      </c>
      <c r="S26" s="180">
        <v>184</v>
      </c>
      <c r="T26" s="180">
        <v>41</v>
      </c>
      <c r="U26" s="181">
        <v>22.3</v>
      </c>
      <c r="V26" s="177">
        <v>-143</v>
      </c>
      <c r="W26" s="180">
        <v>171</v>
      </c>
      <c r="X26" s="180">
        <v>37</v>
      </c>
      <c r="Y26" s="181">
        <v>21.6</v>
      </c>
      <c r="Z26" s="177">
        <v>-134</v>
      </c>
      <c r="AA26" s="180">
        <v>302</v>
      </c>
      <c r="AB26" s="180">
        <v>11</v>
      </c>
      <c r="AC26" s="181">
        <v>3.6</v>
      </c>
      <c r="AD26" s="177">
        <v>-291</v>
      </c>
      <c r="AE26" s="180">
        <v>1031</v>
      </c>
      <c r="AF26" s="180">
        <v>569</v>
      </c>
      <c r="AG26" s="181">
        <v>55.2</v>
      </c>
      <c r="AH26" s="177">
        <v>-462</v>
      </c>
      <c r="AI26" s="180">
        <v>188</v>
      </c>
      <c r="AJ26" s="180">
        <v>38</v>
      </c>
      <c r="AK26" s="181">
        <v>20.2</v>
      </c>
      <c r="AL26" s="177">
        <v>-150</v>
      </c>
      <c r="AM26" s="180">
        <v>771</v>
      </c>
      <c r="AN26" s="180">
        <v>81</v>
      </c>
      <c r="AO26" s="181">
        <v>10.5</v>
      </c>
      <c r="AP26" s="177">
        <v>-690</v>
      </c>
      <c r="AQ26" s="180">
        <v>244</v>
      </c>
      <c r="AR26" s="180">
        <v>332</v>
      </c>
      <c r="AS26" s="180">
        <v>239</v>
      </c>
      <c r="AT26" s="181">
        <v>72</v>
      </c>
      <c r="AU26" s="177">
        <v>-93</v>
      </c>
      <c r="AV26" s="180">
        <v>284</v>
      </c>
      <c r="AW26" s="180">
        <v>90</v>
      </c>
      <c r="AX26" s="181">
        <v>31.7</v>
      </c>
      <c r="AY26" s="177">
        <v>-194</v>
      </c>
      <c r="AZ26" s="180">
        <v>30</v>
      </c>
      <c r="BA26" s="180" t="s">
        <v>90</v>
      </c>
      <c r="BB26" s="189" t="s">
        <v>90</v>
      </c>
      <c r="BC26" s="177" t="s">
        <v>90</v>
      </c>
      <c r="BD26" s="180">
        <v>7041</v>
      </c>
      <c r="BE26" s="180" t="s">
        <v>90</v>
      </c>
      <c r="BF26" s="189" t="s">
        <v>90</v>
      </c>
      <c r="BG26" s="177" t="s">
        <v>90</v>
      </c>
      <c r="BH26" s="180">
        <v>11</v>
      </c>
      <c r="BI26" s="180" t="s">
        <v>46</v>
      </c>
      <c r="BJ26" s="177" t="s">
        <v>46</v>
      </c>
    </row>
    <row r="27" spans="1:62" s="145" customFormat="1" ht="26.1" customHeight="1" x14ac:dyDescent="0.25">
      <c r="A27" s="170" t="s">
        <v>112</v>
      </c>
      <c r="B27" s="180">
        <v>0</v>
      </c>
      <c r="C27" s="180">
        <v>0</v>
      </c>
      <c r="D27" s="180">
        <v>0</v>
      </c>
      <c r="E27" s="181" t="s">
        <v>46</v>
      </c>
      <c r="F27" s="177">
        <v>0</v>
      </c>
      <c r="G27" s="180">
        <v>0</v>
      </c>
      <c r="H27" s="180">
        <v>0</v>
      </c>
      <c r="I27" s="181" t="s">
        <v>46</v>
      </c>
      <c r="J27" s="177">
        <v>0</v>
      </c>
      <c r="K27" s="180">
        <v>0</v>
      </c>
      <c r="L27" s="180">
        <v>0</v>
      </c>
      <c r="M27" s="181" t="s">
        <v>46</v>
      </c>
      <c r="N27" s="177">
        <v>0</v>
      </c>
      <c r="O27" s="180">
        <v>0</v>
      </c>
      <c r="P27" s="180">
        <v>0</v>
      </c>
      <c r="Q27" s="181" t="s">
        <v>46</v>
      </c>
      <c r="R27" s="177">
        <v>0</v>
      </c>
      <c r="S27" s="180">
        <v>0</v>
      </c>
      <c r="T27" s="180">
        <v>0</v>
      </c>
      <c r="U27" s="181" t="s">
        <v>46</v>
      </c>
      <c r="V27" s="177">
        <v>0</v>
      </c>
      <c r="W27" s="180">
        <v>0</v>
      </c>
      <c r="X27" s="180">
        <v>0</v>
      </c>
      <c r="Y27" s="181" t="s">
        <v>46</v>
      </c>
      <c r="Z27" s="177">
        <v>0</v>
      </c>
      <c r="AA27" s="180">
        <v>0</v>
      </c>
      <c r="AB27" s="180">
        <v>0</v>
      </c>
      <c r="AC27" s="181" t="s">
        <v>46</v>
      </c>
      <c r="AD27" s="177">
        <v>0</v>
      </c>
      <c r="AE27" s="180">
        <v>0</v>
      </c>
      <c r="AF27" s="180">
        <v>0</v>
      </c>
      <c r="AG27" s="181" t="s">
        <v>46</v>
      </c>
      <c r="AH27" s="177">
        <v>0</v>
      </c>
      <c r="AI27" s="180">
        <v>0</v>
      </c>
      <c r="AJ27" s="180">
        <v>0</v>
      </c>
      <c r="AK27" s="181" t="s">
        <v>46</v>
      </c>
      <c r="AL27" s="177">
        <v>0</v>
      </c>
      <c r="AM27" s="180">
        <v>0</v>
      </c>
      <c r="AN27" s="180">
        <v>0</v>
      </c>
      <c r="AO27" s="181" t="s">
        <v>46</v>
      </c>
      <c r="AP27" s="177">
        <v>0</v>
      </c>
      <c r="AQ27" s="180">
        <v>0</v>
      </c>
      <c r="AR27" s="180">
        <v>0</v>
      </c>
      <c r="AS27" s="180">
        <v>0</v>
      </c>
      <c r="AT27" s="181" t="s">
        <v>46</v>
      </c>
      <c r="AU27" s="177">
        <v>0</v>
      </c>
      <c r="AV27" s="180">
        <v>0</v>
      </c>
      <c r="AW27" s="180">
        <v>0</v>
      </c>
      <c r="AX27" s="181" t="s">
        <v>46</v>
      </c>
      <c r="AY27" s="177">
        <v>0</v>
      </c>
      <c r="AZ27" s="180">
        <v>0</v>
      </c>
      <c r="BA27" s="180" t="s">
        <v>90</v>
      </c>
      <c r="BB27" s="189" t="s">
        <v>90</v>
      </c>
      <c r="BC27" s="177" t="s">
        <v>90</v>
      </c>
      <c r="BD27" s="180">
        <v>0</v>
      </c>
      <c r="BE27" s="180" t="s">
        <v>90</v>
      </c>
      <c r="BF27" s="189" t="s">
        <v>90</v>
      </c>
      <c r="BG27" s="177" t="s">
        <v>90</v>
      </c>
      <c r="BH27" s="180" t="s">
        <v>46</v>
      </c>
      <c r="BI27" s="180" t="s">
        <v>46</v>
      </c>
      <c r="BJ27" s="177" t="s">
        <v>46</v>
      </c>
    </row>
    <row r="28" spans="1:62" s="145" customFormat="1" ht="26.1" customHeight="1" x14ac:dyDescent="0.25">
      <c r="A28" s="170" t="s">
        <v>113</v>
      </c>
      <c r="B28" s="180">
        <v>641</v>
      </c>
      <c r="C28" s="180">
        <v>969</v>
      </c>
      <c r="D28" s="180">
        <v>625</v>
      </c>
      <c r="E28" s="181">
        <v>64.5</v>
      </c>
      <c r="F28" s="177">
        <v>-344</v>
      </c>
      <c r="G28" s="180">
        <v>718</v>
      </c>
      <c r="H28" s="180">
        <v>184</v>
      </c>
      <c r="I28" s="181">
        <v>25.6</v>
      </c>
      <c r="J28" s="177">
        <v>-534</v>
      </c>
      <c r="K28" s="180">
        <v>527</v>
      </c>
      <c r="L28" s="180">
        <v>182</v>
      </c>
      <c r="M28" s="181">
        <v>34.5</v>
      </c>
      <c r="N28" s="177">
        <v>-345</v>
      </c>
      <c r="O28" s="180">
        <v>3</v>
      </c>
      <c r="P28" s="180">
        <v>0</v>
      </c>
      <c r="Q28" s="181">
        <v>0</v>
      </c>
      <c r="R28" s="177">
        <v>-3</v>
      </c>
      <c r="S28" s="180">
        <v>75</v>
      </c>
      <c r="T28" s="180">
        <v>46</v>
      </c>
      <c r="U28" s="181">
        <v>61.3</v>
      </c>
      <c r="V28" s="177">
        <v>-29</v>
      </c>
      <c r="W28" s="180">
        <v>73</v>
      </c>
      <c r="X28" s="180">
        <v>45</v>
      </c>
      <c r="Y28" s="181">
        <v>61.6</v>
      </c>
      <c r="Z28" s="177">
        <v>-28</v>
      </c>
      <c r="AA28" s="180">
        <v>143</v>
      </c>
      <c r="AB28" s="180">
        <v>59</v>
      </c>
      <c r="AC28" s="181">
        <v>41.3</v>
      </c>
      <c r="AD28" s="177">
        <v>-84</v>
      </c>
      <c r="AE28" s="180">
        <v>849</v>
      </c>
      <c r="AF28" s="180">
        <v>596</v>
      </c>
      <c r="AG28" s="181">
        <v>70.2</v>
      </c>
      <c r="AH28" s="177">
        <v>-253</v>
      </c>
      <c r="AI28" s="180">
        <v>86</v>
      </c>
      <c r="AJ28" s="180">
        <v>23</v>
      </c>
      <c r="AK28" s="181">
        <v>26.7</v>
      </c>
      <c r="AL28" s="177">
        <v>-63</v>
      </c>
      <c r="AM28" s="180">
        <v>739</v>
      </c>
      <c r="AN28" s="180">
        <v>39</v>
      </c>
      <c r="AO28" s="181">
        <v>5.3</v>
      </c>
      <c r="AP28" s="177">
        <v>-700</v>
      </c>
      <c r="AQ28" s="180">
        <v>155</v>
      </c>
      <c r="AR28" s="180">
        <v>262</v>
      </c>
      <c r="AS28" s="180">
        <v>152</v>
      </c>
      <c r="AT28" s="181">
        <v>58</v>
      </c>
      <c r="AU28" s="177">
        <v>-110</v>
      </c>
      <c r="AV28" s="180">
        <v>221</v>
      </c>
      <c r="AW28" s="180">
        <v>76</v>
      </c>
      <c r="AX28" s="181">
        <v>34.4</v>
      </c>
      <c r="AY28" s="177">
        <v>-145</v>
      </c>
      <c r="AZ28" s="180">
        <v>20</v>
      </c>
      <c r="BA28" s="180" t="s">
        <v>90</v>
      </c>
      <c r="BB28" s="189" t="s">
        <v>90</v>
      </c>
      <c r="BC28" s="177" t="s">
        <v>90</v>
      </c>
      <c r="BD28" s="180">
        <v>7061</v>
      </c>
      <c r="BE28" s="180" t="s">
        <v>90</v>
      </c>
      <c r="BF28" s="189" t="s">
        <v>90</v>
      </c>
      <c r="BG28" s="177" t="s">
        <v>90</v>
      </c>
      <c r="BH28" s="180">
        <v>13</v>
      </c>
      <c r="BI28" s="180" t="s">
        <v>46</v>
      </c>
      <c r="BJ28" s="177" t="s">
        <v>46</v>
      </c>
    </row>
    <row r="29" spans="1:62" s="145" customFormat="1" ht="26.1" customHeight="1" x14ac:dyDescent="0.25">
      <c r="A29" s="170" t="s">
        <v>114</v>
      </c>
      <c r="B29" s="180">
        <v>483</v>
      </c>
      <c r="C29" s="180">
        <v>717</v>
      </c>
      <c r="D29" s="180">
        <v>466</v>
      </c>
      <c r="E29" s="181">
        <v>65</v>
      </c>
      <c r="F29" s="177">
        <v>-251</v>
      </c>
      <c r="G29" s="180">
        <v>424</v>
      </c>
      <c r="H29" s="180">
        <v>58</v>
      </c>
      <c r="I29" s="181">
        <v>13.7</v>
      </c>
      <c r="J29" s="177">
        <v>-366</v>
      </c>
      <c r="K29" s="180">
        <v>369</v>
      </c>
      <c r="L29" s="180">
        <v>57</v>
      </c>
      <c r="M29" s="181">
        <v>15.4</v>
      </c>
      <c r="N29" s="177">
        <v>-312</v>
      </c>
      <c r="O29" s="180">
        <v>4</v>
      </c>
      <c r="P29" s="180">
        <v>0</v>
      </c>
      <c r="Q29" s="181">
        <v>0</v>
      </c>
      <c r="R29" s="177">
        <v>-4</v>
      </c>
      <c r="S29" s="180">
        <v>90</v>
      </c>
      <c r="T29" s="180">
        <v>25</v>
      </c>
      <c r="U29" s="181">
        <v>27.8</v>
      </c>
      <c r="V29" s="177">
        <v>-65</v>
      </c>
      <c r="W29" s="180">
        <v>85</v>
      </c>
      <c r="X29" s="180">
        <v>25</v>
      </c>
      <c r="Y29" s="181">
        <v>29.4</v>
      </c>
      <c r="Z29" s="177">
        <v>-60</v>
      </c>
      <c r="AA29" s="180">
        <v>80</v>
      </c>
      <c r="AB29" s="180">
        <v>11</v>
      </c>
      <c r="AC29" s="181">
        <v>13.8</v>
      </c>
      <c r="AD29" s="177">
        <v>-69</v>
      </c>
      <c r="AE29" s="180">
        <v>593</v>
      </c>
      <c r="AF29" s="180">
        <v>427</v>
      </c>
      <c r="AG29" s="181">
        <v>72</v>
      </c>
      <c r="AH29" s="177">
        <v>-166</v>
      </c>
      <c r="AI29" s="180">
        <v>87</v>
      </c>
      <c r="AJ29" s="180">
        <v>20</v>
      </c>
      <c r="AK29" s="181">
        <v>23</v>
      </c>
      <c r="AL29" s="177">
        <v>-67</v>
      </c>
      <c r="AM29" s="180">
        <v>429</v>
      </c>
      <c r="AN29" s="180">
        <v>28</v>
      </c>
      <c r="AO29" s="181">
        <v>6.5</v>
      </c>
      <c r="AP29" s="177">
        <v>-401</v>
      </c>
      <c r="AQ29" s="180">
        <v>121</v>
      </c>
      <c r="AR29" s="180">
        <v>196</v>
      </c>
      <c r="AS29" s="180">
        <v>118</v>
      </c>
      <c r="AT29" s="181">
        <v>60.2</v>
      </c>
      <c r="AU29" s="177">
        <v>-78</v>
      </c>
      <c r="AV29" s="180">
        <v>139</v>
      </c>
      <c r="AW29" s="180">
        <v>58</v>
      </c>
      <c r="AX29" s="181">
        <v>41.7</v>
      </c>
      <c r="AY29" s="177">
        <v>-81</v>
      </c>
      <c r="AZ29" s="180">
        <v>12</v>
      </c>
      <c r="BA29" s="180" t="s">
        <v>90</v>
      </c>
      <c r="BB29" s="189" t="s">
        <v>90</v>
      </c>
      <c r="BC29" s="177" t="s">
        <v>90</v>
      </c>
      <c r="BD29" s="180">
        <v>6420</v>
      </c>
      <c r="BE29" s="180" t="s">
        <v>90</v>
      </c>
      <c r="BF29" s="189" t="s">
        <v>90</v>
      </c>
      <c r="BG29" s="177" t="s">
        <v>90</v>
      </c>
      <c r="BH29" s="180">
        <v>16</v>
      </c>
      <c r="BI29" s="180" t="s">
        <v>46</v>
      </c>
      <c r="BJ29" s="177" t="s">
        <v>46</v>
      </c>
    </row>
    <row r="30" spans="1:62" s="145" customFormat="1" ht="26.1" customHeight="1" x14ac:dyDescent="0.25">
      <c r="A30" s="170" t="s">
        <v>115</v>
      </c>
      <c r="B30" s="180">
        <v>478</v>
      </c>
      <c r="C30" s="180">
        <v>980</v>
      </c>
      <c r="D30" s="180">
        <v>439</v>
      </c>
      <c r="E30" s="181">
        <v>44.8</v>
      </c>
      <c r="F30" s="177">
        <v>-541</v>
      </c>
      <c r="G30" s="180">
        <v>523</v>
      </c>
      <c r="H30" s="180">
        <v>51</v>
      </c>
      <c r="I30" s="181">
        <v>9.8000000000000007</v>
      </c>
      <c r="J30" s="177">
        <v>-472</v>
      </c>
      <c r="K30" s="180">
        <v>380</v>
      </c>
      <c r="L30" s="180">
        <v>47</v>
      </c>
      <c r="M30" s="181">
        <v>12.4</v>
      </c>
      <c r="N30" s="177">
        <v>-333</v>
      </c>
      <c r="O30" s="180">
        <v>3</v>
      </c>
      <c r="P30" s="180">
        <v>0</v>
      </c>
      <c r="Q30" s="181">
        <v>0</v>
      </c>
      <c r="R30" s="177">
        <v>-3</v>
      </c>
      <c r="S30" s="180">
        <v>74</v>
      </c>
      <c r="T30" s="180">
        <v>11</v>
      </c>
      <c r="U30" s="181">
        <v>14.9</v>
      </c>
      <c r="V30" s="177">
        <v>-63</v>
      </c>
      <c r="W30" s="180">
        <v>67</v>
      </c>
      <c r="X30" s="180">
        <v>11</v>
      </c>
      <c r="Y30" s="181">
        <v>16.399999999999999</v>
      </c>
      <c r="Z30" s="177">
        <v>-56</v>
      </c>
      <c r="AA30" s="180">
        <v>46</v>
      </c>
      <c r="AB30" s="180">
        <v>2</v>
      </c>
      <c r="AC30" s="181">
        <v>4.3</v>
      </c>
      <c r="AD30" s="177">
        <v>-44</v>
      </c>
      <c r="AE30" s="180">
        <v>805</v>
      </c>
      <c r="AF30" s="180">
        <v>396</v>
      </c>
      <c r="AG30" s="181">
        <v>49.2</v>
      </c>
      <c r="AH30" s="177">
        <v>-409</v>
      </c>
      <c r="AI30" s="180">
        <v>139</v>
      </c>
      <c r="AJ30" s="180">
        <v>27</v>
      </c>
      <c r="AK30" s="181">
        <v>19.399999999999999</v>
      </c>
      <c r="AL30" s="177">
        <v>-112</v>
      </c>
      <c r="AM30" s="180">
        <v>575</v>
      </c>
      <c r="AN30" s="180">
        <v>47</v>
      </c>
      <c r="AO30" s="181">
        <v>8.1999999999999993</v>
      </c>
      <c r="AP30" s="177">
        <v>-528</v>
      </c>
      <c r="AQ30" s="180">
        <v>185</v>
      </c>
      <c r="AR30" s="180">
        <v>250</v>
      </c>
      <c r="AS30" s="180">
        <v>170</v>
      </c>
      <c r="AT30" s="181">
        <v>68</v>
      </c>
      <c r="AU30" s="177">
        <v>-80</v>
      </c>
      <c r="AV30" s="180">
        <v>206</v>
      </c>
      <c r="AW30" s="180">
        <v>93</v>
      </c>
      <c r="AX30" s="181">
        <v>45.1</v>
      </c>
      <c r="AY30" s="177">
        <v>-113</v>
      </c>
      <c r="AZ30" s="180">
        <v>51</v>
      </c>
      <c r="BA30" s="180" t="s">
        <v>90</v>
      </c>
      <c r="BB30" s="189" t="s">
        <v>90</v>
      </c>
      <c r="BC30" s="177" t="s">
        <v>90</v>
      </c>
      <c r="BD30" s="180">
        <v>7606</v>
      </c>
      <c r="BE30" s="180" t="s">
        <v>90</v>
      </c>
      <c r="BF30" s="189" t="s">
        <v>90</v>
      </c>
      <c r="BG30" s="177" t="s">
        <v>90</v>
      </c>
      <c r="BH30" s="180">
        <v>5</v>
      </c>
      <c r="BI30" s="180" t="s">
        <v>46</v>
      </c>
      <c r="BJ30" s="177" t="s">
        <v>46</v>
      </c>
    </row>
    <row r="31" spans="1:62" s="145" customFormat="1" ht="26.1" customHeight="1" x14ac:dyDescent="0.25">
      <c r="A31" s="170" t="s">
        <v>116</v>
      </c>
      <c r="B31" s="180">
        <v>804</v>
      </c>
      <c r="C31" s="180">
        <v>1331</v>
      </c>
      <c r="D31" s="180">
        <v>710</v>
      </c>
      <c r="E31" s="181">
        <v>53.3</v>
      </c>
      <c r="F31" s="177">
        <v>-621</v>
      </c>
      <c r="G31" s="180">
        <v>986</v>
      </c>
      <c r="H31" s="180">
        <v>176</v>
      </c>
      <c r="I31" s="181">
        <v>17.8</v>
      </c>
      <c r="J31" s="177">
        <v>-810</v>
      </c>
      <c r="K31" s="180">
        <v>734</v>
      </c>
      <c r="L31" s="180">
        <v>167</v>
      </c>
      <c r="M31" s="181">
        <v>22.8</v>
      </c>
      <c r="N31" s="177">
        <v>-567</v>
      </c>
      <c r="O31" s="180">
        <v>6</v>
      </c>
      <c r="P31" s="180">
        <v>2</v>
      </c>
      <c r="Q31" s="181">
        <v>33.299999999999997</v>
      </c>
      <c r="R31" s="177">
        <v>-4</v>
      </c>
      <c r="S31" s="180">
        <v>204</v>
      </c>
      <c r="T31" s="180">
        <v>64</v>
      </c>
      <c r="U31" s="181">
        <v>31.4</v>
      </c>
      <c r="V31" s="177">
        <v>-140</v>
      </c>
      <c r="W31" s="180">
        <v>174</v>
      </c>
      <c r="X31" s="180">
        <v>50</v>
      </c>
      <c r="Y31" s="181">
        <v>28.7</v>
      </c>
      <c r="Z31" s="177">
        <v>-124</v>
      </c>
      <c r="AA31" s="180">
        <v>144</v>
      </c>
      <c r="AB31" s="180">
        <v>12</v>
      </c>
      <c r="AC31" s="181">
        <v>8.3000000000000007</v>
      </c>
      <c r="AD31" s="177">
        <v>-132</v>
      </c>
      <c r="AE31" s="180">
        <v>1173</v>
      </c>
      <c r="AF31" s="180">
        <v>672</v>
      </c>
      <c r="AG31" s="181">
        <v>57.3</v>
      </c>
      <c r="AH31" s="177">
        <v>-501</v>
      </c>
      <c r="AI31" s="180">
        <v>149</v>
      </c>
      <c r="AJ31" s="180">
        <v>50</v>
      </c>
      <c r="AK31" s="181">
        <v>33.6</v>
      </c>
      <c r="AL31" s="177">
        <v>-99</v>
      </c>
      <c r="AM31" s="180">
        <v>992</v>
      </c>
      <c r="AN31" s="180">
        <v>80</v>
      </c>
      <c r="AO31" s="181">
        <v>8.1</v>
      </c>
      <c r="AP31" s="177">
        <v>-912</v>
      </c>
      <c r="AQ31" s="180">
        <v>228</v>
      </c>
      <c r="AR31" s="180">
        <v>299</v>
      </c>
      <c r="AS31" s="180">
        <v>224</v>
      </c>
      <c r="AT31" s="181">
        <v>74.900000000000006</v>
      </c>
      <c r="AU31" s="177">
        <v>-75</v>
      </c>
      <c r="AV31" s="180">
        <v>219</v>
      </c>
      <c r="AW31" s="180">
        <v>145</v>
      </c>
      <c r="AX31" s="181">
        <v>66.2</v>
      </c>
      <c r="AY31" s="177">
        <v>-74</v>
      </c>
      <c r="AZ31" s="180">
        <v>14</v>
      </c>
      <c r="BA31" s="180" t="s">
        <v>90</v>
      </c>
      <c r="BB31" s="189" t="s">
        <v>90</v>
      </c>
      <c r="BC31" s="177" t="s">
        <v>90</v>
      </c>
      <c r="BD31" s="180">
        <v>6436</v>
      </c>
      <c r="BE31" s="180" t="s">
        <v>90</v>
      </c>
      <c r="BF31" s="189" t="s">
        <v>90</v>
      </c>
      <c r="BG31" s="177" t="s">
        <v>90</v>
      </c>
      <c r="BH31" s="180">
        <v>21</v>
      </c>
      <c r="BI31" s="180" t="s">
        <v>46</v>
      </c>
      <c r="BJ31" s="177" t="s">
        <v>46</v>
      </c>
    </row>
    <row r="32" spans="1:62" s="145" customFormat="1" ht="26.1" customHeight="1" x14ac:dyDescent="0.25">
      <c r="A32" s="170" t="s">
        <v>117</v>
      </c>
      <c r="B32" s="180">
        <v>0</v>
      </c>
      <c r="C32" s="180">
        <v>0</v>
      </c>
      <c r="D32" s="180">
        <v>0</v>
      </c>
      <c r="E32" s="181" t="s">
        <v>46</v>
      </c>
      <c r="F32" s="177">
        <v>0</v>
      </c>
      <c r="G32" s="180">
        <v>0</v>
      </c>
      <c r="H32" s="180">
        <v>0</v>
      </c>
      <c r="I32" s="181" t="s">
        <v>46</v>
      </c>
      <c r="J32" s="177">
        <v>0</v>
      </c>
      <c r="K32" s="180">
        <v>0</v>
      </c>
      <c r="L32" s="180">
        <v>0</v>
      </c>
      <c r="M32" s="181" t="s">
        <v>46</v>
      </c>
      <c r="N32" s="177">
        <v>0</v>
      </c>
      <c r="O32" s="180">
        <v>0</v>
      </c>
      <c r="P32" s="180">
        <v>0</v>
      </c>
      <c r="Q32" s="181" t="s">
        <v>46</v>
      </c>
      <c r="R32" s="177">
        <v>0</v>
      </c>
      <c r="S32" s="180">
        <v>0</v>
      </c>
      <c r="T32" s="180">
        <v>0</v>
      </c>
      <c r="U32" s="181" t="s">
        <v>46</v>
      </c>
      <c r="V32" s="177">
        <v>0</v>
      </c>
      <c r="W32" s="180">
        <v>0</v>
      </c>
      <c r="X32" s="180">
        <v>0</v>
      </c>
      <c r="Y32" s="181" t="s">
        <v>46</v>
      </c>
      <c r="Z32" s="177">
        <v>0</v>
      </c>
      <c r="AA32" s="180">
        <v>0</v>
      </c>
      <c r="AB32" s="180">
        <v>0</v>
      </c>
      <c r="AC32" s="181" t="s">
        <v>46</v>
      </c>
      <c r="AD32" s="177">
        <v>0</v>
      </c>
      <c r="AE32" s="180">
        <v>0</v>
      </c>
      <c r="AF32" s="180">
        <v>0</v>
      </c>
      <c r="AG32" s="181" t="s">
        <v>46</v>
      </c>
      <c r="AH32" s="177">
        <v>0</v>
      </c>
      <c r="AI32" s="180">
        <v>0</v>
      </c>
      <c r="AJ32" s="180">
        <v>0</v>
      </c>
      <c r="AK32" s="181" t="s">
        <v>46</v>
      </c>
      <c r="AL32" s="177">
        <v>0</v>
      </c>
      <c r="AM32" s="180">
        <v>0</v>
      </c>
      <c r="AN32" s="180">
        <v>0</v>
      </c>
      <c r="AO32" s="181" t="s">
        <v>46</v>
      </c>
      <c r="AP32" s="177">
        <v>0</v>
      </c>
      <c r="AQ32" s="180">
        <v>0</v>
      </c>
      <c r="AR32" s="180">
        <v>0</v>
      </c>
      <c r="AS32" s="180">
        <v>0</v>
      </c>
      <c r="AT32" s="181" t="s">
        <v>46</v>
      </c>
      <c r="AU32" s="177">
        <v>0</v>
      </c>
      <c r="AV32" s="180">
        <v>0</v>
      </c>
      <c r="AW32" s="180">
        <v>0</v>
      </c>
      <c r="AX32" s="181" t="s">
        <v>46</v>
      </c>
      <c r="AY32" s="177">
        <v>0</v>
      </c>
      <c r="AZ32" s="180">
        <v>0</v>
      </c>
      <c r="BA32" s="180" t="s">
        <v>90</v>
      </c>
      <c r="BB32" s="189" t="s">
        <v>90</v>
      </c>
      <c r="BC32" s="177" t="s">
        <v>90</v>
      </c>
      <c r="BD32" s="180">
        <v>0</v>
      </c>
      <c r="BE32" s="180" t="s">
        <v>90</v>
      </c>
      <c r="BF32" s="189" t="s">
        <v>90</v>
      </c>
      <c r="BG32" s="177" t="s">
        <v>90</v>
      </c>
      <c r="BH32" s="180" t="s">
        <v>46</v>
      </c>
      <c r="BI32" s="180" t="s">
        <v>46</v>
      </c>
      <c r="BJ32" s="177" t="s">
        <v>46</v>
      </c>
    </row>
    <row r="33" spans="1:62" s="145" customFormat="1" ht="26.1" customHeight="1" x14ac:dyDescent="0.25">
      <c r="A33" s="170" t="s">
        <v>118</v>
      </c>
      <c r="B33" s="180">
        <v>462</v>
      </c>
      <c r="C33" s="180">
        <v>1296</v>
      </c>
      <c r="D33" s="180">
        <v>422</v>
      </c>
      <c r="E33" s="181">
        <v>32.6</v>
      </c>
      <c r="F33" s="177">
        <v>-874</v>
      </c>
      <c r="G33" s="180">
        <v>773</v>
      </c>
      <c r="H33" s="180">
        <v>139</v>
      </c>
      <c r="I33" s="181">
        <v>18</v>
      </c>
      <c r="J33" s="177">
        <v>-634</v>
      </c>
      <c r="K33" s="180">
        <v>587</v>
      </c>
      <c r="L33" s="180">
        <v>128</v>
      </c>
      <c r="M33" s="181">
        <v>21.8</v>
      </c>
      <c r="N33" s="177">
        <v>-459</v>
      </c>
      <c r="O33" s="180">
        <v>8</v>
      </c>
      <c r="P33" s="180">
        <v>0</v>
      </c>
      <c r="Q33" s="181">
        <v>0</v>
      </c>
      <c r="R33" s="177">
        <v>-8</v>
      </c>
      <c r="S33" s="180">
        <v>33</v>
      </c>
      <c r="T33" s="180">
        <v>17</v>
      </c>
      <c r="U33" s="181">
        <v>51.5</v>
      </c>
      <c r="V33" s="177">
        <v>-16</v>
      </c>
      <c r="W33" s="180">
        <v>16</v>
      </c>
      <c r="X33" s="180">
        <v>11</v>
      </c>
      <c r="Y33" s="181">
        <v>68.8</v>
      </c>
      <c r="Z33" s="177">
        <v>-5</v>
      </c>
      <c r="AA33" s="180">
        <v>114</v>
      </c>
      <c r="AB33" s="180">
        <v>24</v>
      </c>
      <c r="AC33" s="181">
        <v>21.1</v>
      </c>
      <c r="AD33" s="177">
        <v>-90</v>
      </c>
      <c r="AE33" s="180">
        <v>771</v>
      </c>
      <c r="AF33" s="180">
        <v>274</v>
      </c>
      <c r="AG33" s="181">
        <v>35.5</v>
      </c>
      <c r="AH33" s="177">
        <v>-497</v>
      </c>
      <c r="AI33" s="180">
        <v>181</v>
      </c>
      <c r="AJ33" s="180">
        <v>74</v>
      </c>
      <c r="AK33" s="181">
        <v>40.9</v>
      </c>
      <c r="AL33" s="177">
        <v>-107</v>
      </c>
      <c r="AM33" s="180">
        <v>864</v>
      </c>
      <c r="AN33" s="180">
        <v>177</v>
      </c>
      <c r="AO33" s="181">
        <v>20.5</v>
      </c>
      <c r="AP33" s="177">
        <v>-687</v>
      </c>
      <c r="AQ33" s="180">
        <v>105</v>
      </c>
      <c r="AR33" s="180">
        <v>315</v>
      </c>
      <c r="AS33" s="180">
        <v>105</v>
      </c>
      <c r="AT33" s="181">
        <v>33.299999999999997</v>
      </c>
      <c r="AU33" s="177">
        <v>-210</v>
      </c>
      <c r="AV33" s="180">
        <v>230</v>
      </c>
      <c r="AW33" s="180">
        <v>54</v>
      </c>
      <c r="AX33" s="181">
        <v>23.5</v>
      </c>
      <c r="AY33" s="177">
        <v>-176</v>
      </c>
      <c r="AZ33" s="180">
        <v>62</v>
      </c>
      <c r="BA33" s="180" t="s">
        <v>90</v>
      </c>
      <c r="BB33" s="189" t="s">
        <v>90</v>
      </c>
      <c r="BC33" s="177" t="s">
        <v>90</v>
      </c>
      <c r="BD33" s="180">
        <v>7395</v>
      </c>
      <c r="BE33" s="180" t="s">
        <v>90</v>
      </c>
      <c r="BF33" s="189" t="s">
        <v>90</v>
      </c>
      <c r="BG33" s="177" t="s">
        <v>90</v>
      </c>
      <c r="BH33" s="180">
        <v>5</v>
      </c>
      <c r="BI33" s="180" t="s">
        <v>46</v>
      </c>
      <c r="BJ33" s="177" t="s">
        <v>46</v>
      </c>
    </row>
    <row r="34" spans="1:62" s="145" customFormat="1" ht="26.1" customHeight="1" x14ac:dyDescent="0.25">
      <c r="A34" s="170" t="s">
        <v>119</v>
      </c>
      <c r="B34" s="180">
        <v>644</v>
      </c>
      <c r="C34" s="180">
        <v>1081</v>
      </c>
      <c r="D34" s="180">
        <v>622</v>
      </c>
      <c r="E34" s="181">
        <v>57.5</v>
      </c>
      <c r="F34" s="177">
        <v>-459</v>
      </c>
      <c r="G34" s="180">
        <v>665</v>
      </c>
      <c r="H34" s="180">
        <v>103</v>
      </c>
      <c r="I34" s="181">
        <v>15.5</v>
      </c>
      <c r="J34" s="177">
        <v>-562</v>
      </c>
      <c r="K34" s="180">
        <v>476</v>
      </c>
      <c r="L34" s="180">
        <v>101</v>
      </c>
      <c r="M34" s="181">
        <v>21.2</v>
      </c>
      <c r="N34" s="177">
        <v>-375</v>
      </c>
      <c r="O34" s="180">
        <v>3</v>
      </c>
      <c r="P34" s="180">
        <v>3</v>
      </c>
      <c r="Q34" s="181">
        <v>100</v>
      </c>
      <c r="R34" s="177">
        <v>0</v>
      </c>
      <c r="S34" s="180">
        <v>100</v>
      </c>
      <c r="T34" s="180">
        <v>29</v>
      </c>
      <c r="U34" s="181">
        <v>29</v>
      </c>
      <c r="V34" s="177">
        <v>-71</v>
      </c>
      <c r="W34" s="180">
        <v>97</v>
      </c>
      <c r="X34" s="180">
        <v>29</v>
      </c>
      <c r="Y34" s="181">
        <v>29.9</v>
      </c>
      <c r="Z34" s="177">
        <v>-68</v>
      </c>
      <c r="AA34" s="180">
        <v>256</v>
      </c>
      <c r="AB34" s="180">
        <v>131</v>
      </c>
      <c r="AC34" s="181">
        <v>51.2</v>
      </c>
      <c r="AD34" s="177">
        <v>-125</v>
      </c>
      <c r="AE34" s="180">
        <v>1040</v>
      </c>
      <c r="AF34" s="180">
        <v>585</v>
      </c>
      <c r="AG34" s="181">
        <v>56.3</v>
      </c>
      <c r="AH34" s="177">
        <v>-455</v>
      </c>
      <c r="AI34" s="180">
        <v>182</v>
      </c>
      <c r="AJ34" s="180">
        <v>34</v>
      </c>
      <c r="AK34" s="181">
        <v>18.7</v>
      </c>
      <c r="AL34" s="177">
        <v>-148</v>
      </c>
      <c r="AM34" s="180">
        <v>687</v>
      </c>
      <c r="AN34" s="180">
        <v>67</v>
      </c>
      <c r="AO34" s="181">
        <v>9.8000000000000007</v>
      </c>
      <c r="AP34" s="177">
        <v>-620</v>
      </c>
      <c r="AQ34" s="180">
        <v>271</v>
      </c>
      <c r="AR34" s="180">
        <v>281</v>
      </c>
      <c r="AS34" s="180">
        <v>262</v>
      </c>
      <c r="AT34" s="181">
        <v>93.2</v>
      </c>
      <c r="AU34" s="177">
        <v>-19</v>
      </c>
      <c r="AV34" s="180">
        <v>235</v>
      </c>
      <c r="AW34" s="180">
        <v>42</v>
      </c>
      <c r="AX34" s="181">
        <v>17.899999999999999</v>
      </c>
      <c r="AY34" s="177">
        <v>-193</v>
      </c>
      <c r="AZ34" s="180">
        <v>22</v>
      </c>
      <c r="BA34" s="180" t="s">
        <v>90</v>
      </c>
      <c r="BB34" s="189" t="s">
        <v>90</v>
      </c>
      <c r="BC34" s="177" t="s">
        <v>90</v>
      </c>
      <c r="BD34" s="180">
        <v>6718</v>
      </c>
      <c r="BE34" s="180" t="s">
        <v>90</v>
      </c>
      <c r="BF34" s="189" t="s">
        <v>90</v>
      </c>
      <c r="BG34" s="177" t="s">
        <v>90</v>
      </c>
      <c r="BH34" s="180">
        <v>13</v>
      </c>
      <c r="BI34" s="180" t="s">
        <v>46</v>
      </c>
      <c r="BJ34" s="177" t="s">
        <v>46</v>
      </c>
    </row>
    <row r="35" spans="1:62" s="145" customFormat="1" ht="26.25" customHeight="1" x14ac:dyDescent="0.25">
      <c r="A35" s="170" t="s">
        <v>120</v>
      </c>
      <c r="B35" s="180">
        <v>0</v>
      </c>
      <c r="C35" s="180">
        <v>0</v>
      </c>
      <c r="D35" s="180">
        <v>0</v>
      </c>
      <c r="E35" s="181" t="s">
        <v>46</v>
      </c>
      <c r="F35" s="177">
        <v>0</v>
      </c>
      <c r="G35" s="180">
        <v>0</v>
      </c>
      <c r="H35" s="180">
        <v>0</v>
      </c>
      <c r="I35" s="181" t="s">
        <v>46</v>
      </c>
      <c r="J35" s="177">
        <v>0</v>
      </c>
      <c r="K35" s="180">
        <v>0</v>
      </c>
      <c r="L35" s="180">
        <v>0</v>
      </c>
      <c r="M35" s="181" t="s">
        <v>46</v>
      </c>
      <c r="N35" s="177">
        <v>0</v>
      </c>
      <c r="O35" s="180">
        <v>0</v>
      </c>
      <c r="P35" s="180">
        <v>0</v>
      </c>
      <c r="Q35" s="181" t="s">
        <v>46</v>
      </c>
      <c r="R35" s="177">
        <v>0</v>
      </c>
      <c r="S35" s="180">
        <v>0</v>
      </c>
      <c r="T35" s="180">
        <v>0</v>
      </c>
      <c r="U35" s="181" t="s">
        <v>46</v>
      </c>
      <c r="V35" s="177">
        <v>0</v>
      </c>
      <c r="W35" s="180">
        <v>0</v>
      </c>
      <c r="X35" s="180">
        <v>0</v>
      </c>
      <c r="Y35" s="181" t="s">
        <v>46</v>
      </c>
      <c r="Z35" s="177">
        <v>0</v>
      </c>
      <c r="AA35" s="180">
        <v>0</v>
      </c>
      <c r="AB35" s="180">
        <v>0</v>
      </c>
      <c r="AC35" s="181" t="s">
        <v>46</v>
      </c>
      <c r="AD35" s="177">
        <v>0</v>
      </c>
      <c r="AE35" s="180">
        <v>0</v>
      </c>
      <c r="AF35" s="180">
        <v>0</v>
      </c>
      <c r="AG35" s="181" t="s">
        <v>46</v>
      </c>
      <c r="AH35" s="177">
        <v>0</v>
      </c>
      <c r="AI35" s="180">
        <v>0</v>
      </c>
      <c r="AJ35" s="180">
        <v>0</v>
      </c>
      <c r="AK35" s="181" t="s">
        <v>46</v>
      </c>
      <c r="AL35" s="177">
        <v>0</v>
      </c>
      <c r="AM35" s="180">
        <v>0</v>
      </c>
      <c r="AN35" s="180">
        <v>0</v>
      </c>
      <c r="AO35" s="181" t="s">
        <v>46</v>
      </c>
      <c r="AP35" s="177">
        <v>0</v>
      </c>
      <c r="AQ35" s="180">
        <v>0</v>
      </c>
      <c r="AR35" s="180">
        <v>0</v>
      </c>
      <c r="AS35" s="180">
        <v>0</v>
      </c>
      <c r="AT35" s="181" t="s">
        <v>46</v>
      </c>
      <c r="AU35" s="177">
        <v>0</v>
      </c>
      <c r="AV35" s="180">
        <v>0</v>
      </c>
      <c r="AW35" s="180">
        <v>0</v>
      </c>
      <c r="AX35" s="181" t="s">
        <v>46</v>
      </c>
      <c r="AY35" s="177">
        <v>0</v>
      </c>
      <c r="AZ35" s="180">
        <v>0</v>
      </c>
      <c r="BA35" s="180" t="s">
        <v>90</v>
      </c>
      <c r="BB35" s="189" t="s">
        <v>90</v>
      </c>
      <c r="BC35" s="177" t="s">
        <v>90</v>
      </c>
      <c r="BD35" s="180">
        <v>0</v>
      </c>
      <c r="BE35" s="180" t="s">
        <v>90</v>
      </c>
      <c r="BF35" s="189" t="s">
        <v>90</v>
      </c>
      <c r="BG35" s="177" t="s">
        <v>90</v>
      </c>
      <c r="BH35" s="180" t="s">
        <v>46</v>
      </c>
      <c r="BI35" s="180" t="s">
        <v>46</v>
      </c>
      <c r="BJ35" s="177" t="s">
        <v>46</v>
      </c>
    </row>
    <row r="36" spans="1:62" s="147" customFormat="1" ht="26.1" customHeight="1" x14ac:dyDescent="0.25">
      <c r="A36" s="170" t="s">
        <v>121</v>
      </c>
      <c r="B36" s="180">
        <v>650</v>
      </c>
      <c r="C36" s="180">
        <v>1075</v>
      </c>
      <c r="D36" s="180">
        <v>590</v>
      </c>
      <c r="E36" s="181">
        <v>54.9</v>
      </c>
      <c r="F36" s="177">
        <v>-485</v>
      </c>
      <c r="G36" s="180">
        <v>622</v>
      </c>
      <c r="H36" s="180">
        <v>45</v>
      </c>
      <c r="I36" s="181">
        <v>7.2</v>
      </c>
      <c r="J36" s="177">
        <v>-577</v>
      </c>
      <c r="K36" s="180">
        <v>514</v>
      </c>
      <c r="L36" s="180">
        <v>41</v>
      </c>
      <c r="M36" s="181">
        <v>8</v>
      </c>
      <c r="N36" s="177">
        <v>-473</v>
      </c>
      <c r="O36" s="180">
        <v>4</v>
      </c>
      <c r="P36" s="180">
        <v>0</v>
      </c>
      <c r="Q36" s="181">
        <v>0</v>
      </c>
      <c r="R36" s="177">
        <v>-4</v>
      </c>
      <c r="S36" s="180">
        <v>38</v>
      </c>
      <c r="T36" s="180">
        <v>4</v>
      </c>
      <c r="U36" s="181">
        <v>10.5</v>
      </c>
      <c r="V36" s="177">
        <v>-34</v>
      </c>
      <c r="W36" s="180">
        <v>31</v>
      </c>
      <c r="X36" s="180">
        <v>2</v>
      </c>
      <c r="Y36" s="181">
        <v>6.5</v>
      </c>
      <c r="Z36" s="177">
        <v>-29</v>
      </c>
      <c r="AA36" s="180">
        <v>79</v>
      </c>
      <c r="AB36" s="180">
        <v>5</v>
      </c>
      <c r="AC36" s="181">
        <v>6.3</v>
      </c>
      <c r="AD36" s="177">
        <v>-74</v>
      </c>
      <c r="AE36" s="180">
        <v>928</v>
      </c>
      <c r="AF36" s="180">
        <v>539</v>
      </c>
      <c r="AG36" s="181">
        <v>58.1</v>
      </c>
      <c r="AH36" s="177">
        <v>-389</v>
      </c>
      <c r="AI36" s="180">
        <v>158</v>
      </c>
      <c r="AJ36" s="180">
        <v>31</v>
      </c>
      <c r="AK36" s="181">
        <v>19.600000000000001</v>
      </c>
      <c r="AL36" s="177">
        <v>-127</v>
      </c>
      <c r="AM36" s="180">
        <v>633</v>
      </c>
      <c r="AN36" s="180">
        <v>54</v>
      </c>
      <c r="AO36" s="181">
        <v>8.5</v>
      </c>
      <c r="AP36" s="177">
        <v>-579</v>
      </c>
      <c r="AQ36" s="180">
        <v>171</v>
      </c>
      <c r="AR36" s="180">
        <v>282</v>
      </c>
      <c r="AS36" s="180">
        <v>137</v>
      </c>
      <c r="AT36" s="181">
        <v>48.6</v>
      </c>
      <c r="AU36" s="177">
        <v>-145</v>
      </c>
      <c r="AV36" s="180">
        <v>219</v>
      </c>
      <c r="AW36" s="180">
        <v>106</v>
      </c>
      <c r="AX36" s="181">
        <v>48.4</v>
      </c>
      <c r="AY36" s="177">
        <v>-113</v>
      </c>
      <c r="AZ36" s="180">
        <v>15</v>
      </c>
      <c r="BA36" s="180" t="s">
        <v>90</v>
      </c>
      <c r="BB36" s="189" t="s">
        <v>90</v>
      </c>
      <c r="BC36" s="177" t="s">
        <v>90</v>
      </c>
      <c r="BD36" s="180">
        <v>6122</v>
      </c>
      <c r="BE36" s="180" t="s">
        <v>90</v>
      </c>
      <c r="BF36" s="189" t="s">
        <v>90</v>
      </c>
      <c r="BG36" s="177" t="s">
        <v>90</v>
      </c>
      <c r="BH36" s="180">
        <v>19</v>
      </c>
      <c r="BI36" s="180" t="s">
        <v>46</v>
      </c>
      <c r="BJ36" s="177" t="s">
        <v>46</v>
      </c>
    </row>
    <row r="37" spans="1:62" s="145" customFormat="1" ht="26.1" customHeight="1" x14ac:dyDescent="0.25">
      <c r="A37" s="170" t="s">
        <v>122</v>
      </c>
      <c r="B37" s="180">
        <v>735</v>
      </c>
      <c r="C37" s="180">
        <v>1290</v>
      </c>
      <c r="D37" s="180">
        <v>718</v>
      </c>
      <c r="E37" s="181">
        <v>55.7</v>
      </c>
      <c r="F37" s="177">
        <v>-572</v>
      </c>
      <c r="G37" s="180">
        <v>903</v>
      </c>
      <c r="H37" s="180">
        <v>89</v>
      </c>
      <c r="I37" s="181">
        <v>9.9</v>
      </c>
      <c r="J37" s="177">
        <v>-814</v>
      </c>
      <c r="K37" s="180">
        <v>587</v>
      </c>
      <c r="L37" s="180">
        <v>84</v>
      </c>
      <c r="M37" s="181">
        <v>14.3</v>
      </c>
      <c r="N37" s="177">
        <v>-503</v>
      </c>
      <c r="O37" s="180">
        <v>13</v>
      </c>
      <c r="P37" s="180">
        <v>0</v>
      </c>
      <c r="Q37" s="181">
        <v>0</v>
      </c>
      <c r="R37" s="177">
        <v>-13</v>
      </c>
      <c r="S37" s="180">
        <v>96</v>
      </c>
      <c r="T37" s="180">
        <v>7</v>
      </c>
      <c r="U37" s="181">
        <v>7.3</v>
      </c>
      <c r="V37" s="177">
        <v>-89</v>
      </c>
      <c r="W37" s="180">
        <v>74</v>
      </c>
      <c r="X37" s="180">
        <v>3</v>
      </c>
      <c r="Y37" s="181">
        <v>4.0999999999999996</v>
      </c>
      <c r="Z37" s="177">
        <v>-71</v>
      </c>
      <c r="AA37" s="180">
        <v>197</v>
      </c>
      <c r="AB37" s="180">
        <v>26</v>
      </c>
      <c r="AC37" s="181">
        <v>13.2</v>
      </c>
      <c r="AD37" s="177">
        <v>-171</v>
      </c>
      <c r="AE37" s="180">
        <v>1138</v>
      </c>
      <c r="AF37" s="180">
        <v>632</v>
      </c>
      <c r="AG37" s="181">
        <v>55.5</v>
      </c>
      <c r="AH37" s="177">
        <v>-506</v>
      </c>
      <c r="AI37" s="180">
        <v>215</v>
      </c>
      <c r="AJ37" s="180">
        <v>40</v>
      </c>
      <c r="AK37" s="181">
        <v>18.600000000000001</v>
      </c>
      <c r="AL37" s="177">
        <v>-175</v>
      </c>
      <c r="AM37" s="180">
        <v>1112</v>
      </c>
      <c r="AN37" s="180">
        <v>76</v>
      </c>
      <c r="AO37" s="181">
        <v>6.8</v>
      </c>
      <c r="AP37" s="177">
        <v>-1036</v>
      </c>
      <c r="AQ37" s="180">
        <v>333</v>
      </c>
      <c r="AR37" s="180">
        <v>356</v>
      </c>
      <c r="AS37" s="180">
        <v>333</v>
      </c>
      <c r="AT37" s="181">
        <v>93.5</v>
      </c>
      <c r="AU37" s="177">
        <v>-23</v>
      </c>
      <c r="AV37" s="180">
        <v>267</v>
      </c>
      <c r="AW37" s="180">
        <v>162</v>
      </c>
      <c r="AX37" s="181">
        <v>60.7</v>
      </c>
      <c r="AY37" s="177">
        <v>-105</v>
      </c>
      <c r="AZ37" s="180">
        <v>88</v>
      </c>
      <c r="BA37" s="180" t="s">
        <v>90</v>
      </c>
      <c r="BB37" s="189" t="s">
        <v>90</v>
      </c>
      <c r="BC37" s="177" t="s">
        <v>90</v>
      </c>
      <c r="BD37" s="180">
        <v>6813</v>
      </c>
      <c r="BE37" s="180" t="s">
        <v>90</v>
      </c>
      <c r="BF37" s="189" t="s">
        <v>90</v>
      </c>
      <c r="BG37" s="177" t="s">
        <v>90</v>
      </c>
      <c r="BH37" s="180">
        <v>4</v>
      </c>
      <c r="BI37" s="180" t="s">
        <v>46</v>
      </c>
      <c r="BJ37" s="177" t="s">
        <v>46</v>
      </c>
    </row>
    <row r="38" spans="1:62" s="145" customFormat="1" ht="26.1" customHeight="1" x14ac:dyDescent="0.25">
      <c r="A38" s="170" t="s">
        <v>123</v>
      </c>
      <c r="B38" s="180">
        <v>680</v>
      </c>
      <c r="C38" s="180">
        <v>1101</v>
      </c>
      <c r="D38" s="180">
        <v>671</v>
      </c>
      <c r="E38" s="181">
        <v>60.9</v>
      </c>
      <c r="F38" s="177">
        <v>-430</v>
      </c>
      <c r="G38" s="180">
        <v>752</v>
      </c>
      <c r="H38" s="180">
        <v>140</v>
      </c>
      <c r="I38" s="181">
        <v>18.600000000000001</v>
      </c>
      <c r="J38" s="177">
        <v>-612</v>
      </c>
      <c r="K38" s="180">
        <v>577</v>
      </c>
      <c r="L38" s="180">
        <v>139</v>
      </c>
      <c r="M38" s="181">
        <v>24.1</v>
      </c>
      <c r="N38" s="177">
        <v>-438</v>
      </c>
      <c r="O38" s="180">
        <v>0</v>
      </c>
      <c r="P38" s="180">
        <v>0</v>
      </c>
      <c r="Q38" s="181" t="s">
        <v>46</v>
      </c>
      <c r="R38" s="177">
        <v>0</v>
      </c>
      <c r="S38" s="180">
        <v>87</v>
      </c>
      <c r="T38" s="180">
        <v>8</v>
      </c>
      <c r="U38" s="181">
        <v>9.1999999999999993</v>
      </c>
      <c r="V38" s="177">
        <v>-79</v>
      </c>
      <c r="W38" s="180">
        <v>76</v>
      </c>
      <c r="X38" s="180">
        <v>5</v>
      </c>
      <c r="Y38" s="181">
        <v>6.6</v>
      </c>
      <c r="Z38" s="177">
        <v>-71</v>
      </c>
      <c r="AA38" s="180">
        <v>161</v>
      </c>
      <c r="AB38" s="180">
        <v>16</v>
      </c>
      <c r="AC38" s="181">
        <v>9.9</v>
      </c>
      <c r="AD38" s="177">
        <v>-145</v>
      </c>
      <c r="AE38" s="180">
        <v>1011</v>
      </c>
      <c r="AF38" s="180">
        <v>644</v>
      </c>
      <c r="AG38" s="181">
        <v>63.7</v>
      </c>
      <c r="AH38" s="177">
        <v>-367</v>
      </c>
      <c r="AI38" s="180">
        <v>131</v>
      </c>
      <c r="AJ38" s="180">
        <v>25</v>
      </c>
      <c r="AK38" s="181">
        <v>19.100000000000001</v>
      </c>
      <c r="AL38" s="177">
        <v>-106</v>
      </c>
      <c r="AM38" s="180">
        <v>776</v>
      </c>
      <c r="AN38" s="180">
        <v>37</v>
      </c>
      <c r="AO38" s="181">
        <v>4.8</v>
      </c>
      <c r="AP38" s="177">
        <v>-739</v>
      </c>
      <c r="AQ38" s="180">
        <v>136</v>
      </c>
      <c r="AR38" s="180">
        <v>255</v>
      </c>
      <c r="AS38" s="180">
        <v>136</v>
      </c>
      <c r="AT38" s="181">
        <v>53.3</v>
      </c>
      <c r="AU38" s="177">
        <v>-119</v>
      </c>
      <c r="AV38" s="180">
        <v>230</v>
      </c>
      <c r="AW38" s="180">
        <v>64</v>
      </c>
      <c r="AX38" s="181">
        <v>27.8</v>
      </c>
      <c r="AY38" s="177">
        <v>-166</v>
      </c>
      <c r="AZ38" s="180">
        <v>7</v>
      </c>
      <c r="BA38" s="180" t="s">
        <v>90</v>
      </c>
      <c r="BB38" s="189" t="s">
        <v>90</v>
      </c>
      <c r="BC38" s="177" t="s">
        <v>90</v>
      </c>
      <c r="BD38" s="180">
        <v>7100</v>
      </c>
      <c r="BE38" s="180" t="s">
        <v>90</v>
      </c>
      <c r="BF38" s="189" t="s">
        <v>90</v>
      </c>
      <c r="BG38" s="177" t="s">
        <v>90</v>
      </c>
      <c r="BH38" s="180">
        <v>36</v>
      </c>
      <c r="BI38" s="180" t="s">
        <v>46</v>
      </c>
      <c r="BJ38" s="177" t="s">
        <v>46</v>
      </c>
    </row>
    <row r="39" spans="1:62" s="141" customFormat="1" ht="33.75" customHeight="1" x14ac:dyDescent="0.2">
      <c r="A39" s="258" t="s">
        <v>87</v>
      </c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9"/>
    </row>
    <row r="40" spans="1:62" s="141" customFormat="1" x14ac:dyDescent="0.2"/>
    <row r="41" spans="1:62" s="141" customFormat="1" x14ac:dyDescent="0.2"/>
    <row r="42" spans="1:62" s="141" customFormat="1" x14ac:dyDescent="0.2"/>
    <row r="43" spans="1:62" s="141" customFormat="1" x14ac:dyDescent="0.2"/>
    <row r="44" spans="1:62" s="141" customFormat="1" x14ac:dyDescent="0.2"/>
    <row r="45" spans="1:62" s="141" customFormat="1" x14ac:dyDescent="0.2"/>
    <row r="46" spans="1:62" s="141" customFormat="1" x14ac:dyDescent="0.2"/>
    <row r="47" spans="1:62" s="141" customFormat="1" x14ac:dyDescent="0.2"/>
    <row r="48" spans="1:62" s="141" customFormat="1" x14ac:dyDescent="0.2"/>
    <row r="49" s="141" customFormat="1" x14ac:dyDescent="0.2"/>
    <row r="50" s="141" customFormat="1" x14ac:dyDescent="0.2"/>
    <row r="51" s="141" customFormat="1" x14ac:dyDescent="0.2"/>
    <row r="52" s="141" customFormat="1" x14ac:dyDescent="0.2"/>
    <row r="53" s="141" customFormat="1" x14ac:dyDescent="0.2"/>
    <row r="54" s="141" customFormat="1" x14ac:dyDescent="0.2"/>
    <row r="55" s="141" customFormat="1" x14ac:dyDescent="0.2"/>
    <row r="56" s="141" customFormat="1" x14ac:dyDescent="0.2"/>
    <row r="57" s="141" customFormat="1" x14ac:dyDescent="0.2"/>
    <row r="58" s="141" customFormat="1" x14ac:dyDescent="0.2"/>
    <row r="59" s="141" customFormat="1" x14ac:dyDescent="0.2"/>
    <row r="60" s="141" customFormat="1" x14ac:dyDescent="0.2"/>
    <row r="61" s="141" customFormat="1" x14ac:dyDescent="0.2"/>
    <row r="62" s="141" customFormat="1" x14ac:dyDescent="0.2"/>
    <row r="63" s="141" customFormat="1" x14ac:dyDescent="0.2"/>
    <row r="64" s="141" customFormat="1" x14ac:dyDescent="0.2"/>
    <row r="65" s="141" customFormat="1" x14ac:dyDescent="0.2"/>
    <row r="66" s="141" customFormat="1" x14ac:dyDescent="0.2"/>
    <row r="67" s="141" customFormat="1" x14ac:dyDescent="0.2"/>
    <row r="68" s="141" customFormat="1" x14ac:dyDescent="0.2"/>
    <row r="69" s="141" customFormat="1" x14ac:dyDescent="0.2"/>
    <row r="70" s="141" customFormat="1" x14ac:dyDescent="0.2"/>
    <row r="71" s="141" customFormat="1" x14ac:dyDescent="0.2"/>
    <row r="72" s="141" customFormat="1" x14ac:dyDescent="0.2"/>
    <row r="73" s="141" customFormat="1" x14ac:dyDescent="0.2"/>
    <row r="74" s="141" customFormat="1" x14ac:dyDescent="0.2"/>
    <row r="75" s="141" customFormat="1" x14ac:dyDescent="0.2"/>
    <row r="76" s="141" customFormat="1" x14ac:dyDescent="0.2"/>
    <row r="77" s="141" customFormat="1" x14ac:dyDescent="0.2"/>
    <row r="78" s="141" customFormat="1" x14ac:dyDescent="0.2"/>
    <row r="79" s="141" customFormat="1" x14ac:dyDescent="0.2"/>
    <row r="80" s="141" customFormat="1" x14ac:dyDescent="0.2"/>
    <row r="81" s="141" customFormat="1" x14ac:dyDescent="0.2"/>
    <row r="82" s="141" customFormat="1" x14ac:dyDescent="0.2"/>
    <row r="83" s="141" customFormat="1" x14ac:dyDescent="0.2"/>
    <row r="84" s="141" customFormat="1" x14ac:dyDescent="0.2"/>
    <row r="85" s="141" customFormat="1" x14ac:dyDescent="0.2"/>
    <row r="86" s="141" customFormat="1" x14ac:dyDescent="0.2"/>
    <row r="87" s="141" customFormat="1" x14ac:dyDescent="0.2"/>
    <row r="88" s="141" customFormat="1" x14ac:dyDescent="0.2"/>
    <row r="89" s="141" customFormat="1" x14ac:dyDescent="0.2"/>
    <row r="90" s="141" customFormat="1" x14ac:dyDescent="0.2"/>
    <row r="91" s="141" customFormat="1" x14ac:dyDescent="0.2"/>
    <row r="92" s="141" customFormat="1" x14ac:dyDescent="0.2"/>
    <row r="93" s="141" customFormat="1" x14ac:dyDescent="0.2"/>
    <row r="94" s="141" customFormat="1" x14ac:dyDescent="0.2"/>
    <row r="95" s="141" customFormat="1" x14ac:dyDescent="0.2"/>
    <row r="96" s="141" customFormat="1" x14ac:dyDescent="0.2"/>
    <row r="97" s="141" customFormat="1" x14ac:dyDescent="0.2"/>
    <row r="98" s="141" customFormat="1" x14ac:dyDescent="0.2"/>
    <row r="99" s="141" customFormat="1" x14ac:dyDescent="0.2"/>
    <row r="100" s="141" customFormat="1" x14ac:dyDescent="0.2"/>
    <row r="101" s="141" customFormat="1" x14ac:dyDescent="0.2"/>
    <row r="102" s="141" customFormat="1" x14ac:dyDescent="0.2"/>
    <row r="103" s="141" customFormat="1" x14ac:dyDescent="0.2"/>
    <row r="104" s="141" customFormat="1" x14ac:dyDescent="0.2"/>
    <row r="105" s="141" customFormat="1" x14ac:dyDescent="0.2"/>
    <row r="106" s="141" customFormat="1" x14ac:dyDescent="0.2"/>
    <row r="107" s="141" customFormat="1" x14ac:dyDescent="0.2"/>
    <row r="108" s="141" customFormat="1" x14ac:dyDescent="0.2"/>
    <row r="109" s="141" customFormat="1" x14ac:dyDescent="0.2"/>
    <row r="110" s="141" customFormat="1" x14ac:dyDescent="0.2"/>
    <row r="111" s="141" customFormat="1" x14ac:dyDescent="0.2"/>
    <row r="112" s="141" customFormat="1" x14ac:dyDescent="0.2"/>
    <row r="113" s="141" customFormat="1" x14ac:dyDescent="0.2"/>
    <row r="114" s="141" customFormat="1" x14ac:dyDescent="0.2"/>
    <row r="115" s="141" customFormat="1" x14ac:dyDescent="0.2"/>
    <row r="116" s="141" customFormat="1" x14ac:dyDescent="0.2"/>
    <row r="117" s="141" customFormat="1" x14ac:dyDescent="0.2"/>
    <row r="118" s="141" customFormat="1" x14ac:dyDescent="0.2"/>
    <row r="119" s="141" customFormat="1" x14ac:dyDescent="0.2"/>
    <row r="120" s="141" customFormat="1" x14ac:dyDescent="0.2"/>
    <row r="121" s="141" customFormat="1" x14ac:dyDescent="0.2"/>
    <row r="122" s="141" customFormat="1" x14ac:dyDescent="0.2"/>
    <row r="123" s="141" customFormat="1" x14ac:dyDescent="0.2"/>
    <row r="124" s="141" customFormat="1" x14ac:dyDescent="0.2"/>
    <row r="125" s="141" customFormat="1" x14ac:dyDescent="0.2"/>
    <row r="126" s="141" customFormat="1" x14ac:dyDescent="0.2"/>
    <row r="127" s="141" customFormat="1" x14ac:dyDescent="0.2"/>
    <row r="128" s="141" customFormat="1" x14ac:dyDescent="0.2"/>
    <row r="129" s="141" customFormat="1" x14ac:dyDescent="0.2"/>
    <row r="130" s="141" customFormat="1" x14ac:dyDescent="0.2"/>
    <row r="131" s="141" customFormat="1" x14ac:dyDescent="0.2"/>
    <row r="132" s="141" customFormat="1" x14ac:dyDescent="0.2"/>
    <row r="133" s="141" customFormat="1" x14ac:dyDescent="0.2"/>
    <row r="134" s="141" customFormat="1" x14ac:dyDescent="0.2"/>
  </sheetData>
  <mergeCells count="70">
    <mergeCell ref="BH3:BJ5"/>
    <mergeCell ref="BH6:BH7"/>
    <mergeCell ref="BI6:BI7"/>
    <mergeCell ref="BJ6:BJ7"/>
    <mergeCell ref="AN6:AN7"/>
    <mergeCell ref="BE6:BE7"/>
    <mergeCell ref="AZ6:AZ7"/>
    <mergeCell ref="AX6:AY6"/>
    <mergeCell ref="AS6:AS7"/>
    <mergeCell ref="AR6:AR7"/>
    <mergeCell ref="AO6:AP6"/>
    <mergeCell ref="BA6:BA7"/>
    <mergeCell ref="BB6:BC6"/>
    <mergeCell ref="BD6:BD7"/>
    <mergeCell ref="AQ6:AQ7"/>
    <mergeCell ref="BD3:BG5"/>
    <mergeCell ref="AT6:AU6"/>
    <mergeCell ref="AV6:AV7"/>
    <mergeCell ref="AW6:AW7"/>
    <mergeCell ref="BF6:BG6"/>
    <mergeCell ref="AF6:AF7"/>
    <mergeCell ref="AA6:AA7"/>
    <mergeCell ref="X6:X7"/>
    <mergeCell ref="U6:V6"/>
    <mergeCell ref="AE6:AE7"/>
    <mergeCell ref="W6:W7"/>
    <mergeCell ref="B1:N1"/>
    <mergeCell ref="B2:N2"/>
    <mergeCell ref="AM3:AP5"/>
    <mergeCell ref="AE3:AH5"/>
    <mergeCell ref="AR3:AU5"/>
    <mergeCell ref="AI3:AL5"/>
    <mergeCell ref="AN2:AP2"/>
    <mergeCell ref="A39:R39"/>
    <mergeCell ref="M6:N6"/>
    <mergeCell ref="A3:A7"/>
    <mergeCell ref="B3:B5"/>
    <mergeCell ref="C3:F5"/>
    <mergeCell ref="G3:J5"/>
    <mergeCell ref="K6:K7"/>
    <mergeCell ref="D6:D7"/>
    <mergeCell ref="E6:F6"/>
    <mergeCell ref="K3:N5"/>
    <mergeCell ref="B6:B7"/>
    <mergeCell ref="C6:C7"/>
    <mergeCell ref="L6:L7"/>
    <mergeCell ref="AC6:AD6"/>
    <mergeCell ref="Y6:Z6"/>
    <mergeCell ref="O6:O7"/>
    <mergeCell ref="G6:G7"/>
    <mergeCell ref="H6:H7"/>
    <mergeCell ref="I6:J6"/>
    <mergeCell ref="T6:T7"/>
    <mergeCell ref="AB6:AB7"/>
    <mergeCell ref="BH2:BJ2"/>
    <mergeCell ref="O3:R5"/>
    <mergeCell ref="W3:Z5"/>
    <mergeCell ref="AI6:AI7"/>
    <mergeCell ref="S3:V5"/>
    <mergeCell ref="AV3:AY5"/>
    <mergeCell ref="P6:P7"/>
    <mergeCell ref="AA3:AD5"/>
    <mergeCell ref="AQ3:AQ5"/>
    <mergeCell ref="S6:S7"/>
    <mergeCell ref="AZ3:BC5"/>
    <mergeCell ref="Q6:R6"/>
    <mergeCell ref="AM6:AM7"/>
    <mergeCell ref="AJ6:AJ7"/>
    <mergeCell ref="AK6:AL6"/>
    <mergeCell ref="AG6:AH6"/>
  </mergeCells>
  <phoneticPr fontId="89" type="noConversion"/>
  <printOptions horizontalCentered="1" verticalCentered="1"/>
  <pageMargins left="0.11811023622047245" right="0.11811023622047245" top="0.15748031496062992" bottom="0.15748031496062992" header="0" footer="0"/>
  <pageSetup paperSize="9" scale="53" fitToHeight="2" orientation="landscape" r:id="rId1"/>
  <colBreaks count="2" manualBreakCount="2">
    <brk id="18" max="31" man="1"/>
    <brk id="42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12</vt:i4>
      </vt:variant>
    </vt:vector>
  </HeadingPairs>
  <TitlesOfParts>
    <vt:vector size="19" baseType="lpstr">
      <vt:lpstr>0-2</vt:lpstr>
      <vt:lpstr>5</vt:lpstr>
      <vt:lpstr>6</vt:lpstr>
      <vt:lpstr>3</vt:lpstr>
      <vt:lpstr>4</vt:lpstr>
      <vt:lpstr>1</vt:lpstr>
      <vt:lpstr>2</vt:lpstr>
      <vt:lpstr>'2'!Заголовки_для_печати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'0-2'!Область_печати</vt:lpstr>
      <vt:lpstr>'1'!Область_печати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seminar</cp:lastModifiedBy>
  <cp:lastPrinted>2022-04-19T10:02:38Z</cp:lastPrinted>
  <dcterms:created xsi:type="dcterms:W3CDTF">2017-11-17T08:56:41Z</dcterms:created>
  <dcterms:modified xsi:type="dcterms:W3CDTF">2022-11-15T07:31:11Z</dcterms:modified>
</cp:coreProperties>
</file>